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ishidajunya/Dropbox/部活関係/陸上部/2019年度競技会関係/2019年度第5回競技会/"/>
    </mc:Choice>
  </mc:AlternateContent>
  <xr:revisionPtr revIDLastSave="0" documentId="13_ncr:1_{0C39120D-3C37-9245-B05D-C0B8E16DB5CA}" xr6:coauthVersionLast="43" xr6:coauthVersionMax="43" xr10:uidLastSave="{00000000-0000-0000-0000-000000000000}"/>
  <bookViews>
    <workbookView xWindow="0" yWindow="460" windowWidth="28800" windowHeight="16240" xr2:uid="{00000000-000D-0000-FFFF-FFFF00000000}"/>
  </bookViews>
  <sheets>
    <sheet name="【入力】団体情報" sheetId="4" r:id="rId1"/>
    <sheet name="【入力】個別種目" sheetId="1" r:id="rId2"/>
    <sheet name="【入力】リレー種目" sheetId="2" r:id="rId3"/>
    <sheet name="【入力】混成種目" sheetId="3" r:id="rId4"/>
    <sheet name="【管理】個別種目個票" sheetId="5" r:id="rId5"/>
    <sheet name="【管理】リレー種目個票" sheetId="6" r:id="rId6"/>
    <sheet name="【管理】混成種目個票" sheetId="7" r:id="rId7"/>
  </sheets>
  <definedNames>
    <definedName name="_xlnm.Print_Area" localSheetId="4">【管理】個別種目個票!$B$1:$J$351</definedName>
    <definedName name="_xlnm.Print_Area" localSheetId="1">【入力】個別種目!$A$1:$K$76</definedName>
    <definedName name="_xlnm.Print_Area" localSheetId="0">【入力】団体情報!$A$2:$I$37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4" l="1"/>
  <c r="D3" i="3" l="1"/>
  <c r="D4" i="3"/>
  <c r="F75" i="7"/>
  <c r="R101" i="7"/>
  <c r="Q103" i="7"/>
  <c r="P101" i="7"/>
  <c r="O101" i="7"/>
  <c r="L103" i="7"/>
  <c r="F103" i="7"/>
  <c r="F101" i="7"/>
  <c r="F100" i="7"/>
  <c r="R94" i="7"/>
  <c r="Q96" i="7"/>
  <c r="P94" i="7"/>
  <c r="O94" i="7"/>
  <c r="L96" i="7"/>
  <c r="F96" i="7"/>
  <c r="F94" i="7"/>
  <c r="F93" i="7"/>
  <c r="R87" i="7"/>
  <c r="Q89" i="7"/>
  <c r="P87" i="7"/>
  <c r="O87" i="7"/>
  <c r="L89" i="7"/>
  <c r="F89" i="7"/>
  <c r="F87" i="7"/>
  <c r="F86" i="7"/>
  <c r="R80" i="7"/>
  <c r="Q82" i="7"/>
  <c r="P80" i="7"/>
  <c r="O80" i="7"/>
  <c r="L82" i="7"/>
  <c r="F79" i="7"/>
  <c r="F82" i="7"/>
  <c r="F80" i="7"/>
  <c r="Q75" i="7"/>
  <c r="R73" i="7"/>
  <c r="P73" i="7"/>
  <c r="O73" i="7"/>
  <c r="L75" i="7"/>
  <c r="F73" i="7"/>
  <c r="F72" i="7"/>
  <c r="R66" i="7"/>
  <c r="Q68" i="7"/>
  <c r="P66" i="7"/>
  <c r="O66" i="7"/>
  <c r="L68" i="7"/>
  <c r="F68" i="7"/>
  <c r="F66" i="7"/>
  <c r="F65" i="7"/>
  <c r="R59" i="7"/>
  <c r="Q61" i="7"/>
  <c r="P59" i="7"/>
  <c r="O59" i="7"/>
  <c r="L61" i="7"/>
  <c r="F61" i="7"/>
  <c r="F59" i="7"/>
  <c r="Q54" i="7"/>
  <c r="R52" i="7"/>
  <c r="P52" i="7"/>
  <c r="O52" i="7"/>
  <c r="L54" i="7"/>
  <c r="F54" i="7"/>
  <c r="F52" i="7"/>
  <c r="F51" i="7"/>
  <c r="R45" i="7"/>
  <c r="P45" i="7"/>
  <c r="Q47" i="7"/>
  <c r="O45" i="7"/>
  <c r="L47" i="7"/>
  <c r="F47" i="7"/>
  <c r="F45" i="7"/>
  <c r="F44" i="7"/>
  <c r="R38" i="7"/>
  <c r="P38" i="7"/>
  <c r="Q40" i="7"/>
  <c r="O38" i="7"/>
  <c r="L40" i="7"/>
  <c r="F40" i="7"/>
  <c r="F38" i="7"/>
  <c r="F37" i="7"/>
  <c r="Q33" i="7"/>
  <c r="O31" i="7"/>
  <c r="P31" i="7"/>
  <c r="R31" i="7"/>
  <c r="L33" i="7"/>
  <c r="F33" i="7"/>
  <c r="F31" i="7"/>
  <c r="F30" i="7"/>
  <c r="Q26" i="7"/>
  <c r="R24" i="7"/>
  <c r="P24" i="7"/>
  <c r="O24" i="7"/>
  <c r="L26" i="7"/>
  <c r="F26" i="7"/>
  <c r="F24" i="7"/>
  <c r="F23" i="7"/>
  <c r="F19" i="7"/>
  <c r="L19" i="7"/>
  <c r="Q19" i="7"/>
  <c r="R17" i="7"/>
  <c r="P17" i="7"/>
  <c r="O17" i="7"/>
  <c r="F16" i="7"/>
  <c r="F17" i="7"/>
  <c r="R10" i="7"/>
  <c r="P10" i="7"/>
  <c r="O10" i="7"/>
  <c r="Q12" i="7"/>
  <c r="L12" i="7"/>
  <c r="F12" i="7"/>
  <c r="F10" i="7"/>
  <c r="F9" i="7"/>
  <c r="F58" i="7"/>
  <c r="Q5" i="7"/>
  <c r="L5" i="7"/>
  <c r="F5" i="7"/>
  <c r="R3" i="7"/>
  <c r="P3" i="7"/>
  <c r="O3" i="7"/>
  <c r="F3" i="7"/>
  <c r="F2" i="7"/>
  <c r="I1" i="1"/>
  <c r="AK1" i="2"/>
  <c r="L1" i="3"/>
  <c r="B4" i="2" l="1"/>
  <c r="O339" i="6"/>
  <c r="O337" i="6"/>
  <c r="O335" i="6"/>
  <c r="O333" i="6"/>
  <c r="O331" i="6"/>
  <c r="O329" i="6"/>
  <c r="N339" i="6"/>
  <c r="N337" i="6"/>
  <c r="N335" i="6"/>
  <c r="N333" i="6"/>
  <c r="N331" i="6"/>
  <c r="N329" i="6"/>
  <c r="J339" i="6"/>
  <c r="J337" i="6"/>
  <c r="J335" i="6"/>
  <c r="J333" i="6"/>
  <c r="J331" i="6"/>
  <c r="J329" i="6"/>
  <c r="F339" i="6"/>
  <c r="F337" i="6"/>
  <c r="F335" i="6"/>
  <c r="F333" i="6"/>
  <c r="F331" i="6"/>
  <c r="F329" i="6"/>
  <c r="D339" i="6"/>
  <c r="D337" i="6"/>
  <c r="D335" i="6"/>
  <c r="D333" i="6"/>
  <c r="D331" i="6"/>
  <c r="D329" i="6"/>
  <c r="H325" i="6"/>
  <c r="D325" i="6"/>
  <c r="O322" i="6"/>
  <c r="O320" i="6"/>
  <c r="O318" i="6"/>
  <c r="O316" i="6"/>
  <c r="O314" i="6"/>
  <c r="O312" i="6"/>
  <c r="N322" i="6"/>
  <c r="N320" i="6"/>
  <c r="N318" i="6"/>
  <c r="N316" i="6"/>
  <c r="N314" i="6"/>
  <c r="N312" i="6"/>
  <c r="J322" i="6"/>
  <c r="J320" i="6"/>
  <c r="J318" i="6"/>
  <c r="J316" i="6"/>
  <c r="J314" i="6"/>
  <c r="J312" i="6"/>
  <c r="F322" i="6"/>
  <c r="F320" i="6"/>
  <c r="F318" i="6"/>
  <c r="F316" i="6"/>
  <c r="F314" i="6"/>
  <c r="F312" i="6"/>
  <c r="D322" i="6"/>
  <c r="D320" i="6"/>
  <c r="D318" i="6"/>
  <c r="D316" i="6"/>
  <c r="D314" i="6"/>
  <c r="D312" i="6"/>
  <c r="H308" i="6"/>
  <c r="D308" i="6"/>
  <c r="O305" i="6"/>
  <c r="O303" i="6"/>
  <c r="O301" i="6"/>
  <c r="O299" i="6"/>
  <c r="O297" i="6"/>
  <c r="O295" i="6"/>
  <c r="N305" i="6"/>
  <c r="N303" i="6"/>
  <c r="N301" i="6"/>
  <c r="N299" i="6"/>
  <c r="N297" i="6"/>
  <c r="N295" i="6"/>
  <c r="J305" i="6"/>
  <c r="J303" i="6"/>
  <c r="J301" i="6"/>
  <c r="J299" i="6"/>
  <c r="J297" i="6"/>
  <c r="J295" i="6"/>
  <c r="F305" i="6"/>
  <c r="F303" i="6"/>
  <c r="F301" i="6"/>
  <c r="F299" i="6"/>
  <c r="F297" i="6"/>
  <c r="F295" i="6"/>
  <c r="D305" i="6"/>
  <c r="D303" i="6"/>
  <c r="D301" i="6"/>
  <c r="D299" i="6"/>
  <c r="D297" i="6"/>
  <c r="D295" i="6"/>
  <c r="H291" i="6"/>
  <c r="D291" i="6"/>
  <c r="O288" i="6"/>
  <c r="O286" i="6"/>
  <c r="O284" i="6"/>
  <c r="O282" i="6"/>
  <c r="O280" i="6"/>
  <c r="O278" i="6"/>
  <c r="N288" i="6"/>
  <c r="N286" i="6"/>
  <c r="N284" i="6"/>
  <c r="N282" i="6"/>
  <c r="N280" i="6"/>
  <c r="N278" i="6"/>
  <c r="J288" i="6"/>
  <c r="J286" i="6"/>
  <c r="J284" i="6"/>
  <c r="J282" i="6"/>
  <c r="J280" i="6"/>
  <c r="J278" i="6"/>
  <c r="F288" i="6"/>
  <c r="F286" i="6"/>
  <c r="F284" i="6"/>
  <c r="F282" i="6"/>
  <c r="F280" i="6"/>
  <c r="F278" i="6"/>
  <c r="H274" i="6"/>
  <c r="D274" i="6"/>
  <c r="D288" i="6"/>
  <c r="D286" i="6"/>
  <c r="D284" i="6"/>
  <c r="D282" i="6"/>
  <c r="D280" i="6"/>
  <c r="D278" i="6"/>
  <c r="O271" i="6"/>
  <c r="O269" i="6"/>
  <c r="O267" i="6"/>
  <c r="O265" i="6"/>
  <c r="O263" i="6"/>
  <c r="O261" i="6"/>
  <c r="N271" i="6"/>
  <c r="N269" i="6"/>
  <c r="N267" i="6"/>
  <c r="N265" i="6"/>
  <c r="N263" i="6"/>
  <c r="N261" i="6"/>
  <c r="J271" i="6"/>
  <c r="J269" i="6"/>
  <c r="J267" i="6"/>
  <c r="J265" i="6"/>
  <c r="J263" i="6"/>
  <c r="J261" i="6"/>
  <c r="F271" i="6"/>
  <c r="F269" i="6"/>
  <c r="F267" i="6"/>
  <c r="F265" i="6"/>
  <c r="F263" i="6"/>
  <c r="F261" i="6"/>
  <c r="D271" i="6"/>
  <c r="D269" i="6"/>
  <c r="D267" i="6"/>
  <c r="D265" i="6"/>
  <c r="D263" i="6"/>
  <c r="D261" i="6"/>
  <c r="H257" i="6"/>
  <c r="D257" i="6"/>
  <c r="O254" i="6"/>
  <c r="O252" i="6"/>
  <c r="O250" i="6"/>
  <c r="O248" i="6"/>
  <c r="O246" i="6"/>
  <c r="O244" i="6"/>
  <c r="N254" i="6"/>
  <c r="N252" i="6"/>
  <c r="N250" i="6"/>
  <c r="N248" i="6"/>
  <c r="N246" i="6"/>
  <c r="N244" i="6"/>
  <c r="J254" i="6"/>
  <c r="J252" i="6"/>
  <c r="J250" i="6"/>
  <c r="J248" i="6"/>
  <c r="J246" i="6"/>
  <c r="J244" i="6"/>
  <c r="F254" i="6"/>
  <c r="F252" i="6"/>
  <c r="F250" i="6"/>
  <c r="F248" i="6"/>
  <c r="F246" i="6"/>
  <c r="F244" i="6"/>
  <c r="D254" i="6"/>
  <c r="D252" i="6"/>
  <c r="D250" i="6"/>
  <c r="D248" i="6"/>
  <c r="D246" i="6"/>
  <c r="D244" i="6"/>
  <c r="H240" i="6"/>
  <c r="D240" i="6"/>
  <c r="O237" i="6"/>
  <c r="O235" i="6"/>
  <c r="O233" i="6"/>
  <c r="O231" i="6"/>
  <c r="O229" i="6"/>
  <c r="O227" i="6"/>
  <c r="N237" i="6"/>
  <c r="N235" i="6"/>
  <c r="N233" i="6"/>
  <c r="N231" i="6"/>
  <c r="N229" i="6"/>
  <c r="N227" i="6"/>
  <c r="J237" i="6"/>
  <c r="J235" i="6"/>
  <c r="J233" i="6"/>
  <c r="J231" i="6"/>
  <c r="J229" i="6"/>
  <c r="J227" i="6"/>
  <c r="F237" i="6"/>
  <c r="F235" i="6"/>
  <c r="F233" i="6"/>
  <c r="F231" i="6"/>
  <c r="F229" i="6"/>
  <c r="F227" i="6"/>
  <c r="D237" i="6"/>
  <c r="D235" i="6"/>
  <c r="D233" i="6"/>
  <c r="D231" i="6"/>
  <c r="D229" i="6"/>
  <c r="D227" i="6"/>
  <c r="H223" i="6"/>
  <c r="D223" i="6"/>
  <c r="O220" i="6"/>
  <c r="O218" i="6"/>
  <c r="O216" i="6"/>
  <c r="O214" i="6"/>
  <c r="O212" i="6"/>
  <c r="O210" i="6"/>
  <c r="N220" i="6"/>
  <c r="N218" i="6"/>
  <c r="N216" i="6"/>
  <c r="N214" i="6"/>
  <c r="N212" i="6"/>
  <c r="N210" i="6"/>
  <c r="J220" i="6"/>
  <c r="J218" i="6"/>
  <c r="J216" i="6"/>
  <c r="J214" i="6"/>
  <c r="J212" i="6"/>
  <c r="J210" i="6"/>
  <c r="F220" i="6"/>
  <c r="F218" i="6"/>
  <c r="F216" i="6"/>
  <c r="F214" i="6"/>
  <c r="F212" i="6"/>
  <c r="F210" i="6"/>
  <c r="D220" i="6"/>
  <c r="D218" i="6"/>
  <c r="D216" i="6"/>
  <c r="D214" i="6"/>
  <c r="D212" i="6"/>
  <c r="D210" i="6"/>
  <c r="H206" i="6"/>
  <c r="D206" i="6"/>
  <c r="O203" i="6"/>
  <c r="O201" i="6"/>
  <c r="O199" i="6"/>
  <c r="O197" i="6"/>
  <c r="O195" i="6"/>
  <c r="O193" i="6"/>
  <c r="N203" i="6"/>
  <c r="N201" i="6"/>
  <c r="N199" i="6"/>
  <c r="N197" i="6"/>
  <c r="N195" i="6"/>
  <c r="N193" i="6"/>
  <c r="J203" i="6"/>
  <c r="J201" i="6"/>
  <c r="J199" i="6"/>
  <c r="J197" i="6"/>
  <c r="J195" i="6"/>
  <c r="J193" i="6"/>
  <c r="F203" i="6"/>
  <c r="F201" i="6"/>
  <c r="F199" i="6"/>
  <c r="F197" i="6"/>
  <c r="F195" i="6"/>
  <c r="F193" i="6"/>
  <c r="D203" i="6"/>
  <c r="D201" i="6"/>
  <c r="D199" i="6"/>
  <c r="D197" i="6"/>
  <c r="D195" i="6"/>
  <c r="D193" i="6"/>
  <c r="H189" i="6"/>
  <c r="D189" i="6"/>
  <c r="O186" i="6"/>
  <c r="O184" i="6"/>
  <c r="O182" i="6"/>
  <c r="O180" i="6"/>
  <c r="O178" i="6"/>
  <c r="O176" i="6"/>
  <c r="N186" i="6"/>
  <c r="N184" i="6"/>
  <c r="N182" i="6"/>
  <c r="N180" i="6"/>
  <c r="N178" i="6"/>
  <c r="N176" i="6"/>
  <c r="J186" i="6"/>
  <c r="J184" i="6"/>
  <c r="J182" i="6"/>
  <c r="J180" i="6"/>
  <c r="J178" i="6"/>
  <c r="J176" i="6"/>
  <c r="F186" i="6"/>
  <c r="F184" i="6"/>
  <c r="F182" i="6"/>
  <c r="F180" i="6"/>
  <c r="F178" i="6"/>
  <c r="F176" i="6"/>
  <c r="D186" i="6"/>
  <c r="D184" i="6"/>
  <c r="D182" i="6"/>
  <c r="D180" i="6"/>
  <c r="D178" i="6"/>
  <c r="D176" i="6"/>
  <c r="H172" i="6"/>
  <c r="D172" i="6"/>
  <c r="O169" i="6"/>
  <c r="O167" i="6"/>
  <c r="O165" i="6"/>
  <c r="O163" i="6"/>
  <c r="O161" i="6"/>
  <c r="O159" i="6"/>
  <c r="N169" i="6"/>
  <c r="N167" i="6"/>
  <c r="N165" i="6"/>
  <c r="N163" i="6"/>
  <c r="N161" i="6"/>
  <c r="N159" i="6"/>
  <c r="J169" i="6"/>
  <c r="J167" i="6"/>
  <c r="J165" i="6"/>
  <c r="J163" i="6"/>
  <c r="J161" i="6"/>
  <c r="J159" i="6"/>
  <c r="F169" i="6"/>
  <c r="F167" i="6"/>
  <c r="F165" i="6"/>
  <c r="F163" i="6"/>
  <c r="F161" i="6"/>
  <c r="F159" i="6"/>
  <c r="D169" i="6"/>
  <c r="D167" i="6"/>
  <c r="D165" i="6"/>
  <c r="D163" i="6"/>
  <c r="D161" i="6"/>
  <c r="D159" i="6"/>
  <c r="H155" i="6"/>
  <c r="D155" i="6"/>
  <c r="O152" i="6"/>
  <c r="O150" i="6"/>
  <c r="O148" i="6"/>
  <c r="O146" i="6"/>
  <c r="O144" i="6"/>
  <c r="O142" i="6"/>
  <c r="N152" i="6"/>
  <c r="N150" i="6"/>
  <c r="N148" i="6"/>
  <c r="N146" i="6"/>
  <c r="N144" i="6"/>
  <c r="N142" i="6"/>
  <c r="J152" i="6"/>
  <c r="J150" i="6"/>
  <c r="J148" i="6"/>
  <c r="J146" i="6"/>
  <c r="J144" i="6"/>
  <c r="J142" i="6"/>
  <c r="F152" i="6"/>
  <c r="F150" i="6"/>
  <c r="F148" i="6"/>
  <c r="F146" i="6"/>
  <c r="F144" i="6"/>
  <c r="F142" i="6"/>
  <c r="D152" i="6"/>
  <c r="D150" i="6"/>
  <c r="D148" i="6"/>
  <c r="D146" i="6"/>
  <c r="D144" i="6"/>
  <c r="D142" i="6"/>
  <c r="H138" i="6"/>
  <c r="D138" i="6"/>
  <c r="O135" i="6"/>
  <c r="O133" i="6"/>
  <c r="O131" i="6"/>
  <c r="O129" i="6"/>
  <c r="O127" i="6"/>
  <c r="O125" i="6"/>
  <c r="N135" i="6"/>
  <c r="N133" i="6"/>
  <c r="N131" i="6"/>
  <c r="N129" i="6"/>
  <c r="N127" i="6"/>
  <c r="N125" i="6"/>
  <c r="J135" i="6"/>
  <c r="J133" i="6"/>
  <c r="J131" i="6"/>
  <c r="J129" i="6"/>
  <c r="J127" i="6"/>
  <c r="J125" i="6"/>
  <c r="F135" i="6"/>
  <c r="F133" i="6"/>
  <c r="F131" i="6"/>
  <c r="F129" i="6"/>
  <c r="F127" i="6"/>
  <c r="F125" i="6"/>
  <c r="H121" i="6"/>
  <c r="D135" i="6"/>
  <c r="D133" i="6"/>
  <c r="D131" i="6"/>
  <c r="D129" i="6"/>
  <c r="D127" i="6"/>
  <c r="D125" i="6"/>
  <c r="D121" i="6"/>
  <c r="O118" i="6"/>
  <c r="O116" i="6"/>
  <c r="O114" i="6"/>
  <c r="O112" i="6"/>
  <c r="O110" i="6"/>
  <c r="O108" i="6"/>
  <c r="N118" i="6"/>
  <c r="N116" i="6"/>
  <c r="N114" i="6"/>
  <c r="N112" i="6"/>
  <c r="N110" i="6"/>
  <c r="N108" i="6"/>
  <c r="J118" i="6"/>
  <c r="J116" i="6"/>
  <c r="J114" i="6"/>
  <c r="J112" i="6"/>
  <c r="J110" i="6"/>
  <c r="J108" i="6"/>
  <c r="F118" i="6"/>
  <c r="F116" i="6"/>
  <c r="F114" i="6"/>
  <c r="F112" i="6"/>
  <c r="F110" i="6"/>
  <c r="F108" i="6"/>
  <c r="H104" i="6"/>
  <c r="D104" i="6"/>
  <c r="D118" i="6"/>
  <c r="D116" i="6"/>
  <c r="D114" i="6"/>
  <c r="D112" i="6"/>
  <c r="D110" i="6"/>
  <c r="D108" i="6"/>
  <c r="O101" i="6"/>
  <c r="O99" i="6"/>
  <c r="O97" i="6"/>
  <c r="O95" i="6"/>
  <c r="O93" i="6"/>
  <c r="O91" i="6"/>
  <c r="N101" i="6"/>
  <c r="N99" i="6"/>
  <c r="N97" i="6"/>
  <c r="N95" i="6"/>
  <c r="N93" i="6"/>
  <c r="N91" i="6"/>
  <c r="J101" i="6"/>
  <c r="J99" i="6"/>
  <c r="J97" i="6"/>
  <c r="J95" i="6"/>
  <c r="J93" i="6"/>
  <c r="J91" i="6"/>
  <c r="F101" i="6"/>
  <c r="F99" i="6"/>
  <c r="F97" i="6"/>
  <c r="F95" i="6"/>
  <c r="F93" i="6"/>
  <c r="F91" i="6"/>
  <c r="H87" i="6"/>
  <c r="D87" i="6"/>
  <c r="D101" i="6"/>
  <c r="D99" i="6"/>
  <c r="D97" i="6"/>
  <c r="D95" i="6"/>
  <c r="D93" i="6"/>
  <c r="D91" i="6"/>
  <c r="O84" i="6"/>
  <c r="O82" i="6"/>
  <c r="O80" i="6"/>
  <c r="O78" i="6"/>
  <c r="O76" i="6"/>
  <c r="O74" i="6"/>
  <c r="N84" i="6"/>
  <c r="N82" i="6"/>
  <c r="N80" i="6"/>
  <c r="N78" i="6"/>
  <c r="N76" i="6"/>
  <c r="N74" i="6"/>
  <c r="J84" i="6"/>
  <c r="J82" i="6"/>
  <c r="J80" i="6"/>
  <c r="J78" i="6"/>
  <c r="J76" i="6"/>
  <c r="J74" i="6"/>
  <c r="F84" i="6"/>
  <c r="F82" i="6"/>
  <c r="F80" i="6"/>
  <c r="F78" i="6"/>
  <c r="F76" i="6"/>
  <c r="F74" i="6"/>
  <c r="H70" i="6"/>
  <c r="D84" i="6"/>
  <c r="D82" i="6"/>
  <c r="D80" i="6"/>
  <c r="D78" i="6"/>
  <c r="D76" i="6"/>
  <c r="D74" i="6"/>
  <c r="D70" i="6"/>
  <c r="O67" i="6"/>
  <c r="O65" i="6"/>
  <c r="O63" i="6"/>
  <c r="O59" i="6"/>
  <c r="O61" i="6"/>
  <c r="O57" i="6"/>
  <c r="N67" i="6"/>
  <c r="N65" i="6"/>
  <c r="N63" i="6"/>
  <c r="N61" i="6"/>
  <c r="N59" i="6"/>
  <c r="N57" i="6"/>
  <c r="J67" i="6"/>
  <c r="J65" i="6"/>
  <c r="J63" i="6"/>
  <c r="J61" i="6"/>
  <c r="J59" i="6"/>
  <c r="J57" i="6"/>
  <c r="F67" i="6"/>
  <c r="F65" i="6"/>
  <c r="F63" i="6"/>
  <c r="F61" i="6"/>
  <c r="F59" i="6"/>
  <c r="F57" i="6"/>
  <c r="H53" i="6"/>
  <c r="D53" i="6"/>
  <c r="D67" i="6"/>
  <c r="D65" i="6"/>
  <c r="D63" i="6"/>
  <c r="D59" i="6"/>
  <c r="D61" i="6"/>
  <c r="D57" i="6"/>
  <c r="J291" i="6"/>
  <c r="J308" i="6"/>
  <c r="J325" i="6"/>
  <c r="J274" i="6"/>
  <c r="J172" i="6"/>
  <c r="J189" i="6"/>
  <c r="J206" i="6"/>
  <c r="J223" i="6"/>
  <c r="J240" i="6"/>
  <c r="J257" i="6"/>
  <c r="J53" i="6"/>
  <c r="J70" i="6"/>
  <c r="J87" i="6"/>
  <c r="J104" i="6"/>
  <c r="J121" i="6"/>
  <c r="J138" i="6"/>
  <c r="J155" i="6"/>
  <c r="O50" i="6"/>
  <c r="O48" i="6"/>
  <c r="O46" i="6"/>
  <c r="O44" i="6"/>
  <c r="O42" i="6"/>
  <c r="O40" i="6"/>
  <c r="N50" i="6"/>
  <c r="N48" i="6"/>
  <c r="N46" i="6"/>
  <c r="N44" i="6"/>
  <c r="N42" i="6"/>
  <c r="N40" i="6"/>
  <c r="J50" i="6"/>
  <c r="J48" i="6"/>
  <c r="J46" i="6"/>
  <c r="J44" i="6"/>
  <c r="J42" i="6"/>
  <c r="J40" i="6"/>
  <c r="F50" i="6"/>
  <c r="F48" i="6"/>
  <c r="F46" i="6"/>
  <c r="F44" i="6"/>
  <c r="F42" i="6"/>
  <c r="F40" i="6"/>
  <c r="D50" i="6"/>
  <c r="D48" i="6"/>
  <c r="D46" i="6"/>
  <c r="D44" i="6"/>
  <c r="D42" i="6"/>
  <c r="D40" i="6"/>
  <c r="H36" i="6"/>
  <c r="H19" i="6"/>
  <c r="H2" i="6"/>
  <c r="D19" i="6"/>
  <c r="D36" i="6"/>
  <c r="O33" i="6"/>
  <c r="O31" i="6"/>
  <c r="O29" i="6"/>
  <c r="O27" i="6"/>
  <c r="O25" i="6"/>
  <c r="O23" i="6"/>
  <c r="N33" i="6"/>
  <c r="N31" i="6"/>
  <c r="N29" i="6"/>
  <c r="N27" i="6"/>
  <c r="N25" i="6"/>
  <c r="N23" i="6"/>
  <c r="J33" i="6"/>
  <c r="J31" i="6"/>
  <c r="J29" i="6"/>
  <c r="J27" i="6"/>
  <c r="J25" i="6"/>
  <c r="J23" i="6"/>
  <c r="F33" i="6"/>
  <c r="F31" i="6"/>
  <c r="F29" i="6"/>
  <c r="F27" i="6"/>
  <c r="F25" i="6"/>
  <c r="F23" i="6"/>
  <c r="D33" i="6"/>
  <c r="D31" i="6"/>
  <c r="D29" i="6"/>
  <c r="D27" i="6"/>
  <c r="D25" i="6"/>
  <c r="D23" i="6"/>
  <c r="J19" i="6"/>
  <c r="J36" i="6"/>
  <c r="O16" i="6"/>
  <c r="N16" i="6"/>
  <c r="J16" i="6"/>
  <c r="F16" i="6"/>
  <c r="D16" i="6"/>
  <c r="O14" i="6"/>
  <c r="N14" i="6"/>
  <c r="J14" i="6"/>
  <c r="F14" i="6"/>
  <c r="D14" i="6"/>
  <c r="O12" i="6"/>
  <c r="N12" i="6"/>
  <c r="J12" i="6"/>
  <c r="F12" i="6"/>
  <c r="D12" i="6"/>
  <c r="O10" i="6"/>
  <c r="N10" i="6"/>
  <c r="J10" i="6"/>
  <c r="F10" i="6"/>
  <c r="D10" i="6"/>
  <c r="O8" i="6"/>
  <c r="N8" i="6"/>
  <c r="J8" i="6"/>
  <c r="F8" i="6"/>
  <c r="D8" i="6"/>
  <c r="O6" i="6"/>
  <c r="N6" i="6"/>
  <c r="J6" i="6"/>
  <c r="F6" i="6"/>
  <c r="D6" i="6"/>
  <c r="J2" i="6"/>
  <c r="D2" i="6"/>
  <c r="B23" i="2"/>
  <c r="B18" i="2"/>
  <c r="B19" i="2"/>
  <c r="B20" i="2"/>
  <c r="B21" i="2"/>
  <c r="B22" i="2"/>
  <c r="J482" i="5"/>
  <c r="J489" i="5"/>
  <c r="J475" i="5"/>
  <c r="J468" i="5"/>
  <c r="J461" i="5"/>
  <c r="J454" i="5"/>
  <c r="J447" i="5"/>
  <c r="J440" i="5"/>
  <c r="J433" i="5"/>
  <c r="J426" i="5"/>
  <c r="J419" i="5"/>
  <c r="J412" i="5"/>
  <c r="J405" i="5"/>
  <c r="J398" i="5"/>
  <c r="J391" i="5"/>
  <c r="J384" i="5"/>
  <c r="J377" i="5"/>
  <c r="J370" i="5"/>
  <c r="J363" i="5"/>
  <c r="J356" i="5"/>
  <c r="J349" i="5"/>
  <c r="J342" i="5"/>
  <c r="J335" i="5"/>
  <c r="J328" i="5"/>
  <c r="J321" i="5"/>
  <c r="J314" i="5"/>
  <c r="J307" i="5"/>
  <c r="J300" i="5"/>
  <c r="J293" i="5"/>
  <c r="J286" i="5"/>
  <c r="J279" i="5"/>
  <c r="J272" i="5"/>
  <c r="J265" i="5"/>
  <c r="J258" i="5"/>
  <c r="J251" i="5"/>
  <c r="J244" i="5"/>
  <c r="J237" i="5"/>
  <c r="J230" i="5"/>
  <c r="J223" i="5"/>
  <c r="J216" i="5"/>
  <c r="J209" i="5"/>
  <c r="J202" i="5"/>
  <c r="J195" i="5"/>
  <c r="J188" i="5"/>
  <c r="J181" i="5"/>
  <c r="J174" i="5"/>
  <c r="J167" i="5"/>
  <c r="J160" i="5"/>
  <c r="J153" i="5"/>
  <c r="J146" i="5"/>
  <c r="J139" i="5"/>
  <c r="J132" i="5"/>
  <c r="J125" i="5"/>
  <c r="J118" i="5"/>
  <c r="J111" i="5"/>
  <c r="J104" i="5"/>
  <c r="J97" i="5"/>
  <c r="J90" i="5"/>
  <c r="J83" i="5"/>
  <c r="J76" i="5"/>
  <c r="J69" i="5"/>
  <c r="J62" i="5"/>
  <c r="J55" i="5"/>
  <c r="J48" i="5"/>
  <c r="J41" i="5"/>
  <c r="H489" i="5"/>
  <c r="H482" i="5"/>
  <c r="H475" i="5"/>
  <c r="H468" i="5"/>
  <c r="H461" i="5"/>
  <c r="H454" i="5"/>
  <c r="H447" i="5"/>
  <c r="H440" i="5"/>
  <c r="H433" i="5"/>
  <c r="H426" i="5"/>
  <c r="H419" i="5"/>
  <c r="H412" i="5"/>
  <c r="H405" i="5"/>
  <c r="H398" i="5"/>
  <c r="H391" i="5"/>
  <c r="H384" i="5"/>
  <c r="H377" i="5"/>
  <c r="H370" i="5"/>
  <c r="H363" i="5"/>
  <c r="H356" i="5"/>
  <c r="H349" i="5"/>
  <c r="H342" i="5"/>
  <c r="H335" i="5"/>
  <c r="H328" i="5"/>
  <c r="H321" i="5"/>
  <c r="H314" i="5"/>
  <c r="H307" i="5"/>
  <c r="H300" i="5"/>
  <c r="H293" i="5"/>
  <c r="H286" i="5"/>
  <c r="H279" i="5"/>
  <c r="H272" i="5"/>
  <c r="H265" i="5"/>
  <c r="H258" i="5"/>
  <c r="H251" i="5"/>
  <c r="H244" i="5"/>
  <c r="H237" i="5"/>
  <c r="H230" i="5"/>
  <c r="H223" i="5"/>
  <c r="H216" i="5"/>
  <c r="H209" i="5"/>
  <c r="H202" i="5"/>
  <c r="H195" i="5"/>
  <c r="H188" i="5"/>
  <c r="H181" i="5"/>
  <c r="H174" i="5"/>
  <c r="H167" i="5"/>
  <c r="H160" i="5"/>
  <c r="H153" i="5"/>
  <c r="H146" i="5"/>
  <c r="H139" i="5"/>
  <c r="H132" i="5"/>
  <c r="H125" i="5"/>
  <c r="H118" i="5"/>
  <c r="H111" i="5"/>
  <c r="H104" i="5"/>
  <c r="H97" i="5"/>
  <c r="H90" i="5"/>
  <c r="H83" i="5"/>
  <c r="H76" i="5"/>
  <c r="H69" i="5"/>
  <c r="H62" i="5"/>
  <c r="H55" i="5"/>
  <c r="H48" i="5"/>
  <c r="H41" i="5"/>
  <c r="J486" i="5"/>
  <c r="J479" i="5"/>
  <c r="J472" i="5"/>
  <c r="J465" i="5"/>
  <c r="J458" i="5"/>
  <c r="J451" i="5"/>
  <c r="J444" i="5"/>
  <c r="J437" i="5"/>
  <c r="J430" i="5"/>
  <c r="J423" i="5"/>
  <c r="J416" i="5"/>
  <c r="J409" i="5"/>
  <c r="J402" i="5"/>
  <c r="J395" i="5"/>
  <c r="J388" i="5"/>
  <c r="J381" i="5"/>
  <c r="J374" i="5"/>
  <c r="J367" i="5"/>
  <c r="J360" i="5"/>
  <c r="J353" i="5"/>
  <c r="J346" i="5"/>
  <c r="J339" i="5"/>
  <c r="J332" i="5"/>
  <c r="J325" i="5"/>
  <c r="J318" i="5"/>
  <c r="J311" i="5"/>
  <c r="J304" i="5"/>
  <c r="J297" i="5"/>
  <c r="J290" i="5"/>
  <c r="J283" i="5"/>
  <c r="J276" i="5"/>
  <c r="J269" i="5"/>
  <c r="J262" i="5"/>
  <c r="J255" i="5"/>
  <c r="J248" i="5"/>
  <c r="J241" i="5"/>
  <c r="J234" i="5"/>
  <c r="J227" i="5"/>
  <c r="J220" i="5"/>
  <c r="J213" i="5"/>
  <c r="J206" i="5"/>
  <c r="J199" i="5"/>
  <c r="J192" i="5"/>
  <c r="J185" i="5"/>
  <c r="J178" i="5"/>
  <c r="J171" i="5"/>
  <c r="J164" i="5"/>
  <c r="J157" i="5"/>
  <c r="J150" i="5"/>
  <c r="J143" i="5"/>
  <c r="J136" i="5"/>
  <c r="J129" i="5"/>
  <c r="J122" i="5"/>
  <c r="J115" i="5"/>
  <c r="J108" i="5"/>
  <c r="J101" i="5"/>
  <c r="J94" i="5"/>
  <c r="J87" i="5"/>
  <c r="J80" i="5"/>
  <c r="J73" i="5"/>
  <c r="J66" i="5"/>
  <c r="J59" i="5"/>
  <c r="J52" i="5"/>
  <c r="J45" i="5"/>
  <c r="J38" i="5"/>
  <c r="D13" i="4"/>
  <c r="F21" i="4" s="1"/>
  <c r="I486" i="5"/>
  <c r="I479" i="5"/>
  <c r="I472" i="5"/>
  <c r="I465" i="5"/>
  <c r="I458" i="5"/>
  <c r="I451" i="5"/>
  <c r="I444" i="5"/>
  <c r="I437" i="5"/>
  <c r="I430" i="5"/>
  <c r="I423" i="5"/>
  <c r="I416" i="5"/>
  <c r="I409" i="5"/>
  <c r="I402" i="5"/>
  <c r="I395" i="5"/>
  <c r="I388" i="5"/>
  <c r="I381" i="5"/>
  <c r="I374" i="5"/>
  <c r="I367" i="5"/>
  <c r="I360" i="5"/>
  <c r="I353" i="5"/>
  <c r="I346" i="5"/>
  <c r="I339" i="5"/>
  <c r="I332" i="5"/>
  <c r="I325" i="5"/>
  <c r="I318" i="5"/>
  <c r="I311" i="5"/>
  <c r="I304" i="5"/>
  <c r="I297" i="5"/>
  <c r="I290" i="5"/>
  <c r="I283" i="5"/>
  <c r="I276" i="5"/>
  <c r="I269" i="5"/>
  <c r="I262" i="5"/>
  <c r="I255" i="5"/>
  <c r="I248" i="5"/>
  <c r="I241" i="5"/>
  <c r="I234" i="5"/>
  <c r="I227" i="5"/>
  <c r="I220" i="5"/>
  <c r="I213" i="5"/>
  <c r="I206" i="5"/>
  <c r="I199" i="5"/>
  <c r="I192" i="5"/>
  <c r="I185" i="5"/>
  <c r="I178" i="5"/>
  <c r="I171" i="5"/>
  <c r="I164" i="5"/>
  <c r="I157" i="5"/>
  <c r="I150" i="5"/>
  <c r="I143" i="5"/>
  <c r="I136" i="5"/>
  <c r="I129" i="5"/>
  <c r="I122" i="5"/>
  <c r="I115" i="5"/>
  <c r="I108" i="5"/>
  <c r="I101" i="5"/>
  <c r="I94" i="5"/>
  <c r="I87" i="5"/>
  <c r="I80" i="5"/>
  <c r="I73" i="5"/>
  <c r="I66" i="5"/>
  <c r="I59" i="5"/>
  <c r="I52" i="5"/>
  <c r="I45" i="5"/>
  <c r="I38" i="5"/>
  <c r="H486" i="5"/>
  <c r="H479" i="5"/>
  <c r="H472" i="5"/>
  <c r="H465" i="5"/>
  <c r="H458" i="5"/>
  <c r="H451" i="5"/>
  <c r="H444" i="5"/>
  <c r="H437" i="5"/>
  <c r="H430" i="5"/>
  <c r="H423" i="5"/>
  <c r="H416" i="5"/>
  <c r="H409" i="5"/>
  <c r="H402" i="5"/>
  <c r="H395" i="5"/>
  <c r="H388" i="5"/>
  <c r="H381" i="5"/>
  <c r="H374" i="5"/>
  <c r="H367" i="5"/>
  <c r="H360" i="5"/>
  <c r="H353" i="5"/>
  <c r="H346" i="5"/>
  <c r="H339" i="5"/>
  <c r="H332" i="5"/>
  <c r="H325" i="5"/>
  <c r="H318" i="5"/>
  <c r="H311" i="5"/>
  <c r="H304" i="5"/>
  <c r="H297" i="5"/>
  <c r="H290" i="5"/>
  <c r="H283" i="5"/>
  <c r="H276" i="5"/>
  <c r="H269" i="5"/>
  <c r="H262" i="5"/>
  <c r="H255" i="5"/>
  <c r="H248" i="5"/>
  <c r="H241" i="5"/>
  <c r="H234" i="5"/>
  <c r="H227" i="5"/>
  <c r="H220" i="5"/>
  <c r="H213" i="5"/>
  <c r="H206" i="5"/>
  <c r="H199" i="5"/>
  <c r="H192" i="5"/>
  <c r="H185" i="5"/>
  <c r="H178" i="5"/>
  <c r="H171" i="5"/>
  <c r="H164" i="5"/>
  <c r="H157" i="5"/>
  <c r="H150" i="5"/>
  <c r="H143" i="5"/>
  <c r="H136" i="5"/>
  <c r="H129" i="5"/>
  <c r="H122" i="5"/>
  <c r="H115" i="5"/>
  <c r="H108" i="5"/>
  <c r="H101" i="5"/>
  <c r="H94" i="5"/>
  <c r="H87" i="5"/>
  <c r="H80" i="5"/>
  <c r="H73" i="5"/>
  <c r="H66" i="5"/>
  <c r="H59" i="5"/>
  <c r="H52" i="5"/>
  <c r="H45" i="5"/>
  <c r="H38" i="5"/>
  <c r="G486" i="5"/>
  <c r="E486" i="5"/>
  <c r="E485" i="5"/>
  <c r="G479" i="5"/>
  <c r="E479" i="5"/>
  <c r="E478" i="5"/>
  <c r="G472" i="5"/>
  <c r="E472" i="5"/>
  <c r="E471" i="5"/>
  <c r="G465" i="5"/>
  <c r="E465" i="5"/>
  <c r="E464" i="5"/>
  <c r="G458" i="5"/>
  <c r="E458" i="5"/>
  <c r="E457" i="5"/>
  <c r="G451" i="5"/>
  <c r="E451" i="5"/>
  <c r="E450" i="5"/>
  <c r="G444" i="5"/>
  <c r="E444" i="5"/>
  <c r="E443" i="5"/>
  <c r="G437" i="5"/>
  <c r="E437" i="5"/>
  <c r="E436" i="5"/>
  <c r="G430" i="5"/>
  <c r="E430" i="5"/>
  <c r="E429" i="5"/>
  <c r="G423" i="5"/>
  <c r="E423" i="5"/>
  <c r="E422" i="5"/>
  <c r="G416" i="5"/>
  <c r="E416" i="5"/>
  <c r="E415" i="5"/>
  <c r="E411" i="5"/>
  <c r="G409" i="5"/>
  <c r="E409" i="5"/>
  <c r="E408" i="5"/>
  <c r="G402" i="5"/>
  <c r="E402" i="5"/>
  <c r="E401" i="5"/>
  <c r="G395" i="5"/>
  <c r="E395" i="5"/>
  <c r="E394" i="5"/>
  <c r="G388" i="5"/>
  <c r="E388" i="5"/>
  <c r="E387" i="5"/>
  <c r="G381" i="5"/>
  <c r="E381" i="5"/>
  <c r="E380" i="5"/>
  <c r="G374" i="5"/>
  <c r="E374" i="5"/>
  <c r="E373" i="5"/>
  <c r="G367" i="5"/>
  <c r="E367" i="5"/>
  <c r="E366" i="5"/>
  <c r="G360" i="5"/>
  <c r="E360" i="5"/>
  <c r="E359" i="5"/>
  <c r="G353" i="5"/>
  <c r="E353" i="5"/>
  <c r="D71" i="1"/>
  <c r="D7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E352" i="5"/>
  <c r="E481" i="5"/>
  <c r="E488" i="5"/>
  <c r="E355" i="5"/>
  <c r="E362" i="5"/>
  <c r="E369" i="5"/>
  <c r="E376" i="5"/>
  <c r="E383" i="5"/>
  <c r="E390" i="5"/>
  <c r="E397" i="5"/>
  <c r="E404" i="5"/>
  <c r="E418" i="5"/>
  <c r="E425" i="5"/>
  <c r="E432" i="5"/>
  <c r="E439" i="5"/>
  <c r="E446" i="5"/>
  <c r="E453" i="5"/>
  <c r="E460" i="5"/>
  <c r="E467" i="5"/>
  <c r="E474" i="5"/>
  <c r="E346" i="5"/>
  <c r="E339" i="5"/>
  <c r="E332" i="5"/>
  <c r="E325" i="5"/>
  <c r="E318" i="5"/>
  <c r="E304" i="5"/>
  <c r="E297" i="5"/>
  <c r="E290" i="5"/>
  <c r="E283" i="5"/>
  <c r="E276" i="5"/>
  <c r="E269" i="5"/>
  <c r="E262" i="5"/>
  <c r="E255" i="5"/>
  <c r="E248" i="5"/>
  <c r="E241" i="5"/>
  <c r="E234" i="5"/>
  <c r="E227" i="5"/>
  <c r="E220" i="5"/>
  <c r="E213" i="5"/>
  <c r="E206" i="5"/>
  <c r="E199" i="5"/>
  <c r="E192" i="5"/>
  <c r="E185" i="5"/>
  <c r="E178" i="5"/>
  <c r="E171" i="5"/>
  <c r="E164" i="5"/>
  <c r="E157" i="5"/>
  <c r="E150" i="5"/>
  <c r="E143" i="5"/>
  <c r="E136" i="5"/>
  <c r="E129" i="5"/>
  <c r="E122" i="5"/>
  <c r="E115" i="5"/>
  <c r="E108" i="5"/>
  <c r="E101" i="5"/>
  <c r="E94" i="5"/>
  <c r="E87" i="5"/>
  <c r="E80" i="5"/>
  <c r="E73" i="5"/>
  <c r="E66" i="5"/>
  <c r="E59" i="5"/>
  <c r="E52" i="5"/>
  <c r="E45" i="5"/>
  <c r="E345" i="5"/>
  <c r="E338" i="5"/>
  <c r="E331" i="5"/>
  <c r="E324" i="5"/>
  <c r="E317" i="5"/>
  <c r="E310" i="5"/>
  <c r="E303" i="5"/>
  <c r="E296" i="5"/>
  <c r="E289" i="5"/>
  <c r="E282" i="5"/>
  <c r="E275" i="5"/>
  <c r="E268" i="5"/>
  <c r="E261" i="5"/>
  <c r="E254" i="5"/>
  <c r="E247" i="5"/>
  <c r="E240" i="5"/>
  <c r="E233" i="5"/>
  <c r="E226" i="5"/>
  <c r="E219" i="5"/>
  <c r="E212" i="5"/>
  <c r="E205" i="5"/>
  <c r="E198" i="5"/>
  <c r="E191" i="5"/>
  <c r="E184" i="5"/>
  <c r="E177" i="5"/>
  <c r="E170" i="5"/>
  <c r="E163" i="5"/>
  <c r="E156" i="5"/>
  <c r="E149" i="5"/>
  <c r="E142" i="5"/>
  <c r="E135" i="5"/>
  <c r="E128" i="5"/>
  <c r="E121" i="5"/>
  <c r="E114" i="5"/>
  <c r="E107" i="5"/>
  <c r="E100" i="5"/>
  <c r="E93" i="5"/>
  <c r="E86" i="5"/>
  <c r="E79" i="5"/>
  <c r="E72" i="5"/>
  <c r="E65" i="5"/>
  <c r="E58" i="5"/>
  <c r="E51" i="5"/>
  <c r="E44" i="5"/>
  <c r="E348" i="5"/>
  <c r="E341" i="5"/>
  <c r="E334" i="5"/>
  <c r="E327" i="5"/>
  <c r="E320" i="5"/>
  <c r="E313" i="5"/>
  <c r="E306" i="5"/>
  <c r="E299" i="5"/>
  <c r="E292" i="5"/>
  <c r="E285" i="5"/>
  <c r="E278" i="5"/>
  <c r="E271" i="5"/>
  <c r="E264" i="5"/>
  <c r="E257" i="5"/>
  <c r="E250" i="5"/>
  <c r="E243" i="5"/>
  <c r="E236" i="5"/>
  <c r="E229" i="5"/>
  <c r="E222" i="5"/>
  <c r="E215" i="5"/>
  <c r="E208" i="5"/>
  <c r="E201" i="5"/>
  <c r="E194" i="5"/>
  <c r="E187" i="5"/>
  <c r="E180" i="5"/>
  <c r="E173" i="5"/>
  <c r="E166" i="5"/>
  <c r="E159" i="5"/>
  <c r="E152" i="5"/>
  <c r="E145" i="5"/>
  <c r="E138" i="5"/>
  <c r="E131" i="5"/>
  <c r="E124" i="5"/>
  <c r="E117" i="5"/>
  <c r="E110" i="5"/>
  <c r="E103" i="5"/>
  <c r="E96" i="5"/>
  <c r="E89" i="5"/>
  <c r="E82" i="5"/>
  <c r="E75" i="5"/>
  <c r="E68" i="5"/>
  <c r="E61" i="5"/>
  <c r="E54" i="5"/>
  <c r="E47" i="5"/>
  <c r="E40" i="5"/>
  <c r="E33" i="5"/>
  <c r="E26" i="5"/>
  <c r="E19" i="5"/>
  <c r="G346" i="5"/>
  <c r="G339" i="5"/>
  <c r="G332" i="5"/>
  <c r="G325" i="5"/>
  <c r="G318" i="5"/>
  <c r="G311" i="5"/>
  <c r="G304" i="5"/>
  <c r="G297" i="5"/>
  <c r="G290" i="5"/>
  <c r="G283" i="5"/>
  <c r="G276" i="5"/>
  <c r="G269" i="5"/>
  <c r="G262" i="5"/>
  <c r="G255" i="5"/>
  <c r="G248" i="5"/>
  <c r="G241" i="5"/>
  <c r="G234" i="5"/>
  <c r="G227" i="5"/>
  <c r="G220" i="5"/>
  <c r="G213" i="5"/>
  <c r="G206" i="5"/>
  <c r="G199" i="5"/>
  <c r="G192" i="5"/>
  <c r="G185" i="5"/>
  <c r="G178" i="5"/>
  <c r="G171" i="5"/>
  <c r="G164" i="5"/>
  <c r="G157" i="5"/>
  <c r="G150" i="5"/>
  <c r="G143" i="5"/>
  <c r="G136" i="5"/>
  <c r="G129" i="5"/>
  <c r="G122" i="5"/>
  <c r="G115" i="5"/>
  <c r="G108" i="5"/>
  <c r="G101" i="5"/>
  <c r="G94" i="5"/>
  <c r="G87" i="5"/>
  <c r="G80" i="5"/>
  <c r="G73" i="5"/>
  <c r="G66" i="5"/>
  <c r="G59" i="5"/>
  <c r="G52" i="5"/>
  <c r="G45" i="5"/>
  <c r="G38" i="5"/>
  <c r="E38" i="5"/>
  <c r="E37" i="5"/>
  <c r="J34" i="5"/>
  <c r="J31" i="5"/>
  <c r="I31" i="5"/>
  <c r="H34" i="5"/>
  <c r="H31" i="5"/>
  <c r="G31" i="5"/>
  <c r="E31" i="5"/>
  <c r="E30" i="5"/>
  <c r="J27" i="5"/>
  <c r="J24" i="5"/>
  <c r="I24" i="5"/>
  <c r="H27" i="5"/>
  <c r="H24" i="5"/>
  <c r="G24" i="5"/>
  <c r="E24" i="5"/>
  <c r="E23" i="5"/>
  <c r="J20" i="5"/>
  <c r="H20" i="5"/>
  <c r="J13" i="5"/>
  <c r="J17" i="5"/>
  <c r="I17" i="5"/>
  <c r="H17" i="5"/>
  <c r="G17" i="5"/>
  <c r="E17" i="5"/>
  <c r="E16" i="5"/>
  <c r="J10" i="5"/>
  <c r="H13" i="5"/>
  <c r="I10" i="5"/>
  <c r="H10" i="5"/>
  <c r="G10" i="5"/>
  <c r="E12" i="5"/>
  <c r="E10" i="5"/>
  <c r="E9" i="5"/>
  <c r="J6" i="5"/>
  <c r="H6" i="5"/>
  <c r="J3" i="5"/>
  <c r="I3" i="5"/>
  <c r="G3" i="5"/>
  <c r="H3" i="5"/>
  <c r="E3" i="5"/>
  <c r="E2" i="5"/>
  <c r="D21" i="4"/>
  <c r="D5" i="3"/>
  <c r="D6" i="3"/>
  <c r="K24" i="7" s="1"/>
  <c r="D7" i="3"/>
  <c r="K31" i="7" s="1"/>
  <c r="D8" i="3"/>
  <c r="K38" i="7" s="1"/>
  <c r="D9" i="3"/>
  <c r="K45" i="7" s="1"/>
  <c r="D10" i="3"/>
  <c r="D11" i="3"/>
  <c r="K59" i="7" s="1"/>
  <c r="D12" i="3"/>
  <c r="K66" i="7" s="1"/>
  <c r="D13" i="3"/>
  <c r="K73" i="7" s="1"/>
  <c r="D14" i="3"/>
  <c r="K80" i="7" s="1"/>
  <c r="D15" i="3"/>
  <c r="K87" i="7" s="1"/>
  <c r="D16" i="3"/>
  <c r="K94" i="7" s="1"/>
  <c r="D17" i="3"/>
  <c r="K3" i="7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3" i="1"/>
  <c r="E5" i="5" s="1"/>
  <c r="D15" i="4"/>
  <c r="F23" i="4" s="1"/>
  <c r="H23" i="4" s="1"/>
  <c r="D14" i="4"/>
  <c r="F22" i="4" s="1"/>
  <c r="H22" i="4" s="1"/>
  <c r="H21" i="4" l="1"/>
  <c r="H24" i="4" s="1"/>
  <c r="K10" i="7"/>
  <c r="K52" i="7"/>
  <c r="K17" i="7"/>
  <c r="K101" i="7"/>
</calcChain>
</file>

<file path=xl/sharedStrings.xml><?xml version="1.0" encoding="utf-8"?>
<sst xmlns="http://schemas.openxmlformats.org/spreadsheetml/2006/main" count="1160" uniqueCount="90">
  <si>
    <t>入力№</t>
    <rPh sb="0" eb="2">
      <t>ニュウリョク</t>
    </rPh>
    <phoneticPr fontId="1"/>
  </si>
  <si>
    <t>氏名</t>
    <rPh sb="0" eb="2">
      <t>シメイ</t>
    </rPh>
    <phoneticPr fontId="1"/>
  </si>
  <si>
    <t>ﾌﾘｶﾞﾅ</t>
    <phoneticPr fontId="1"/>
  </si>
  <si>
    <t>所属団体</t>
    <rPh sb="0" eb="2">
      <t>ショゾク</t>
    </rPh>
    <rPh sb="2" eb="4">
      <t>ダンタイ</t>
    </rPh>
    <phoneticPr fontId="1"/>
  </si>
  <si>
    <t>学年</t>
    <rPh sb="0" eb="2">
      <t>ガクネン</t>
    </rPh>
    <phoneticPr fontId="1"/>
  </si>
  <si>
    <t>学年
年齢</t>
    <rPh sb="0" eb="2">
      <t>ガクネン</t>
    </rPh>
    <rPh sb="3" eb="5">
      <t>ネンレイ</t>
    </rPh>
    <phoneticPr fontId="1"/>
  </si>
  <si>
    <t>登録陸協
（都道府県）</t>
    <rPh sb="0" eb="2">
      <t>トウロク</t>
    </rPh>
    <rPh sb="2" eb="4">
      <t>リクキョウ</t>
    </rPh>
    <rPh sb="6" eb="10">
      <t>トドウフケン</t>
    </rPh>
    <phoneticPr fontId="1"/>
  </si>
  <si>
    <t>登録番号</t>
    <rPh sb="0" eb="2">
      <t>トウロク</t>
    </rPh>
    <rPh sb="2" eb="4">
      <t>バンゴウ</t>
    </rPh>
    <phoneticPr fontId="1"/>
  </si>
  <si>
    <t>種目</t>
    <rPh sb="0" eb="2">
      <t>シュモク</t>
    </rPh>
    <phoneticPr fontId="1"/>
  </si>
  <si>
    <t>参考記録</t>
    <rPh sb="0" eb="2">
      <t>サンコウ</t>
    </rPh>
    <rPh sb="2" eb="4">
      <t>キロク</t>
    </rPh>
    <phoneticPr fontId="1"/>
  </si>
  <si>
    <t>生年月日</t>
    <rPh sb="0" eb="2">
      <t>セイネン</t>
    </rPh>
    <rPh sb="2" eb="4">
      <t>ガッピ</t>
    </rPh>
    <phoneticPr fontId="1"/>
  </si>
  <si>
    <t>【個別種目】入力シート</t>
    <rPh sb="1" eb="3">
      <t>コベツ</t>
    </rPh>
    <rPh sb="3" eb="5">
      <t>シュモク</t>
    </rPh>
    <rPh sb="6" eb="8">
      <t>ニュウリョク</t>
    </rPh>
    <phoneticPr fontId="1"/>
  </si>
  <si>
    <t>【リレー種目】入力シート</t>
    <rPh sb="4" eb="6">
      <t>シュモク</t>
    </rPh>
    <rPh sb="7" eb="9">
      <t>ニュウリョク</t>
    </rPh>
    <phoneticPr fontId="1"/>
  </si>
  <si>
    <t>チーム</t>
    <phoneticPr fontId="1"/>
  </si>
  <si>
    <t>団体名</t>
    <rPh sb="0" eb="2">
      <t>ダンタイ</t>
    </rPh>
    <rPh sb="2" eb="3">
      <t>メイ</t>
    </rPh>
    <phoneticPr fontId="1"/>
  </si>
  <si>
    <t>登録陸協</t>
    <rPh sb="0" eb="2">
      <t>トウロク</t>
    </rPh>
    <rPh sb="2" eb="4">
      <t>リクキョウ</t>
    </rPh>
    <phoneticPr fontId="1"/>
  </si>
  <si>
    <t>走者1</t>
    <rPh sb="0" eb="2">
      <t>ソウシャ</t>
    </rPh>
    <phoneticPr fontId="1"/>
  </si>
  <si>
    <t>ふりがな</t>
    <phoneticPr fontId="1"/>
  </si>
  <si>
    <t>他の出場種目</t>
    <rPh sb="0" eb="1">
      <t>ホカ</t>
    </rPh>
    <rPh sb="2" eb="4">
      <t>シュツジョウ</t>
    </rPh>
    <rPh sb="4" eb="6">
      <t>シュモク</t>
    </rPh>
    <phoneticPr fontId="1"/>
  </si>
  <si>
    <t>走者2</t>
    <rPh sb="0" eb="2">
      <t>ソウシャ</t>
    </rPh>
    <phoneticPr fontId="1"/>
  </si>
  <si>
    <t>走者3</t>
    <rPh sb="0" eb="2">
      <t>ソウシャ</t>
    </rPh>
    <phoneticPr fontId="1"/>
  </si>
  <si>
    <t>走者4</t>
    <rPh sb="0" eb="2">
      <t>ソウシャ</t>
    </rPh>
    <phoneticPr fontId="1"/>
  </si>
  <si>
    <t>走者5</t>
    <rPh sb="0" eb="2">
      <t>ソウシャ</t>
    </rPh>
    <phoneticPr fontId="1"/>
  </si>
  <si>
    <t>走者6</t>
    <rPh sb="0" eb="2">
      <t>ソウシャ</t>
    </rPh>
    <phoneticPr fontId="1"/>
  </si>
  <si>
    <t>【混成種目】入力シート</t>
    <rPh sb="1" eb="3">
      <t>コンセイ</t>
    </rPh>
    <rPh sb="3" eb="5">
      <t>シュモク</t>
    </rPh>
    <rPh sb="6" eb="8">
      <t>ニュウリョク</t>
    </rPh>
    <phoneticPr fontId="1"/>
  </si>
  <si>
    <t>第</t>
    <rPh sb="0" eb="1">
      <t>ダイ</t>
    </rPh>
    <phoneticPr fontId="1"/>
  </si>
  <si>
    <t>回流通経済大学</t>
    <rPh sb="0" eb="1">
      <t>カイ</t>
    </rPh>
    <rPh sb="1" eb="3">
      <t>リュウツウ</t>
    </rPh>
    <rPh sb="3" eb="5">
      <t>ケイザイ</t>
    </rPh>
    <rPh sb="5" eb="7">
      <t>ダイガク</t>
    </rPh>
    <phoneticPr fontId="1"/>
  </si>
  <si>
    <t>競技会</t>
    <rPh sb="0" eb="2">
      <t>キョウギ</t>
    </rPh>
    <rPh sb="2" eb="3">
      <t>カイ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</si>
  <si>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</si>
  <si>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</si>
  <si>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TEL</t>
    <phoneticPr fontId="1"/>
  </si>
  <si>
    <t>緊急連絡先</t>
    <rPh sb="0" eb="2">
      <t>キンキュウ</t>
    </rPh>
    <rPh sb="2" eb="5">
      <t>レンラクサキ</t>
    </rPh>
    <phoneticPr fontId="1"/>
  </si>
  <si>
    <t>☆太枠内の情報をもれなく記入してください。</t>
    <rPh sb="1" eb="2">
      <t>フト</t>
    </rPh>
    <rPh sb="2" eb="4">
      <t>ワクナイ</t>
    </rPh>
    <rPh sb="5" eb="7">
      <t>ジョウホウ</t>
    </rPh>
    <rPh sb="12" eb="14">
      <t>キニュウ</t>
    </rPh>
    <phoneticPr fontId="1"/>
  </si>
  <si>
    <t>１．団体情報</t>
    <rPh sb="2" eb="4">
      <t>ダンタイ</t>
    </rPh>
    <rPh sb="4" eb="6">
      <t>ジョウホウ</t>
    </rPh>
    <phoneticPr fontId="1"/>
  </si>
  <si>
    <t>性別</t>
    <rPh sb="0" eb="2">
      <t>セイベツ</t>
    </rPh>
    <phoneticPr fontId="1"/>
  </si>
  <si>
    <t>２．出場者数（自動入力）</t>
    <rPh sb="2" eb="5">
      <t>シュツジョウシャ</t>
    </rPh>
    <rPh sb="5" eb="6">
      <t>スウ</t>
    </rPh>
    <rPh sb="7" eb="9">
      <t>ジドウ</t>
    </rPh>
    <rPh sb="9" eb="11">
      <t>ニュウリョク</t>
    </rPh>
    <phoneticPr fontId="1"/>
  </si>
  <si>
    <t>名</t>
    <rPh sb="0" eb="1">
      <t>メイ</t>
    </rPh>
    <phoneticPr fontId="1"/>
  </si>
  <si>
    <t>個別種目</t>
    <rPh sb="0" eb="2">
      <t>コベツ</t>
    </rPh>
    <rPh sb="2" eb="4">
      <t>シュモク</t>
    </rPh>
    <phoneticPr fontId="1"/>
  </si>
  <si>
    <t>リレー種目</t>
    <rPh sb="3" eb="5">
      <t>シュモク</t>
    </rPh>
    <phoneticPr fontId="1"/>
  </si>
  <si>
    <t>混成種目</t>
    <rPh sb="0" eb="2">
      <t>コンセイ</t>
    </rPh>
    <rPh sb="2" eb="4">
      <t>シュモク</t>
    </rPh>
    <phoneticPr fontId="1"/>
  </si>
  <si>
    <t>エントリー料金</t>
    <rPh sb="5" eb="7">
      <t>リョウキン</t>
    </rPh>
    <phoneticPr fontId="1"/>
  </si>
  <si>
    <t>×</t>
    <phoneticPr fontId="1"/>
  </si>
  <si>
    <t>出場数</t>
    <rPh sb="0" eb="2">
      <t>シュツジョウ</t>
    </rPh>
    <rPh sb="2" eb="3">
      <t>スウ</t>
    </rPh>
    <phoneticPr fontId="1"/>
  </si>
  <si>
    <t>=</t>
    <phoneticPr fontId="1"/>
  </si>
  <si>
    <t>小計</t>
    <rPh sb="0" eb="2">
      <t>コバカリ</t>
    </rPh>
    <phoneticPr fontId="1"/>
  </si>
  <si>
    <t>総計</t>
    <rPh sb="0" eb="2">
      <t>ソウケイ</t>
    </rPh>
    <phoneticPr fontId="1"/>
  </si>
  <si>
    <t>出場団体区分</t>
    <rPh sb="0" eb="2">
      <t>シュツジョウ</t>
    </rPh>
    <rPh sb="2" eb="4">
      <t>ダンタイ</t>
    </rPh>
    <rPh sb="4" eb="6">
      <t>クブン</t>
    </rPh>
    <phoneticPr fontId="1"/>
  </si>
  <si>
    <t>＊競技会開催3日前までに以下の口座に振り込み願います。</t>
    <rPh sb="1" eb="3">
      <t>キョウギ</t>
    </rPh>
    <rPh sb="3" eb="4">
      <t>カイ</t>
    </rPh>
    <rPh sb="4" eb="6">
      <t>カイサイ</t>
    </rPh>
    <rPh sb="7" eb="9">
      <t>ニチマエ</t>
    </rPh>
    <rPh sb="12" eb="14">
      <t>イカ</t>
    </rPh>
    <rPh sb="15" eb="17">
      <t>コウザ</t>
    </rPh>
    <rPh sb="18" eb="19">
      <t>フ</t>
    </rPh>
    <rPh sb="20" eb="21">
      <t>コ</t>
    </rPh>
    <rPh sb="22" eb="23">
      <t>ネガ</t>
    </rPh>
    <phoneticPr fontId="1"/>
  </si>
  <si>
    <t>振込先：</t>
    <rPh sb="0" eb="2">
      <t>フリコミ</t>
    </rPh>
    <rPh sb="2" eb="3">
      <t>サキ</t>
    </rPh>
    <phoneticPr fontId="1"/>
  </si>
  <si>
    <t>常陽銀行竜崎支店　（普通）1857338</t>
    <rPh sb="0" eb="2">
      <t>ジョウヨウ</t>
    </rPh>
    <rPh sb="2" eb="4">
      <t>ギンコウ</t>
    </rPh>
    <rPh sb="4" eb="5">
      <t>リュウ</t>
    </rPh>
    <rPh sb="5" eb="6">
      <t>サキ</t>
    </rPh>
    <rPh sb="6" eb="8">
      <t>シテン</t>
    </rPh>
    <rPh sb="10" eb="12">
      <t>フツウ</t>
    </rPh>
    <phoneticPr fontId="1"/>
  </si>
  <si>
    <t>（名義）ﾘｭｳﾂｳｹｲｻﾞｲﾀﾞｲｶﾞｸﾘｸｼﾞｮｳｷｮｳｷﾞﾌﾞ　ﾀﾊﾞﾀ　ﾄｵﾙ</t>
    <rPh sb="1" eb="3">
      <t>メイギ</t>
    </rPh>
    <phoneticPr fontId="1"/>
  </si>
  <si>
    <t>注意事項：</t>
    <rPh sb="0" eb="2">
      <t>チュウイ</t>
    </rPh>
    <rPh sb="2" eb="4">
      <t>ジコウ</t>
    </rPh>
    <phoneticPr fontId="1"/>
  </si>
  <si>
    <t>振込名については下記の通り指定願います。</t>
    <rPh sb="0" eb="2">
      <t>フリコ</t>
    </rPh>
    <rPh sb="2" eb="3">
      <t>メイ</t>
    </rPh>
    <rPh sb="8" eb="10">
      <t>カキ</t>
    </rPh>
    <rPh sb="11" eb="12">
      <t>トオ</t>
    </rPh>
    <rPh sb="13" eb="15">
      <t>シテイ</t>
    </rPh>
    <rPh sb="15" eb="16">
      <t>ネガ</t>
    </rPh>
    <phoneticPr fontId="1"/>
  </si>
  <si>
    <t>　団体申し込みの場合：団体名</t>
    <rPh sb="1" eb="3">
      <t>ダンタイ</t>
    </rPh>
    <rPh sb="3" eb="4">
      <t>モウ</t>
    </rPh>
    <rPh sb="5" eb="6">
      <t>コ</t>
    </rPh>
    <rPh sb="8" eb="10">
      <t>バアイ</t>
    </rPh>
    <rPh sb="11" eb="13">
      <t>ダンタイ</t>
    </rPh>
    <rPh sb="13" eb="14">
      <t>メイ</t>
    </rPh>
    <phoneticPr fontId="1"/>
  </si>
  <si>
    <t>　個人申し込みの場合：出場する選手名</t>
    <rPh sb="1" eb="3">
      <t>コジン</t>
    </rPh>
    <rPh sb="3" eb="4">
      <t>モウ</t>
    </rPh>
    <rPh sb="5" eb="6">
      <t>コ</t>
    </rPh>
    <rPh sb="8" eb="10">
      <t>バアイ</t>
    </rPh>
    <rPh sb="11" eb="13">
      <t>シュツジョウ</t>
    </rPh>
    <rPh sb="15" eb="18">
      <t>センシュメイ</t>
    </rPh>
    <phoneticPr fontId="1"/>
  </si>
  <si>
    <t>氏名</t>
    <rPh sb="0" eb="2">
      <t>シメ</t>
    </rPh>
    <phoneticPr fontId="1"/>
  </si>
  <si>
    <t>フリガナ</t>
    <phoneticPr fontId="1"/>
  </si>
  <si>
    <t>学年</t>
    <rPh sb="0" eb="2">
      <t>ガクネn</t>
    </rPh>
    <phoneticPr fontId="1"/>
  </si>
  <si>
    <t>登録陸協</t>
    <rPh sb="0" eb="2">
      <t>トウロk</t>
    </rPh>
    <rPh sb="2" eb="3">
      <t>リk</t>
    </rPh>
    <rPh sb="3" eb="4">
      <t>キョ</t>
    </rPh>
    <phoneticPr fontId="1"/>
  </si>
  <si>
    <t>登録番号</t>
    <rPh sb="0" eb="2">
      <t>トウロk</t>
    </rPh>
    <rPh sb="2" eb="4">
      <t>バンゴ</t>
    </rPh>
    <phoneticPr fontId="1"/>
  </si>
  <si>
    <t>入力
No.</t>
    <rPh sb="0" eb="2">
      <t>ニュウリョk</t>
    </rPh>
    <phoneticPr fontId="1"/>
  </si>
  <si>
    <t>所属</t>
    <rPh sb="0" eb="2">
      <t>ショゾk</t>
    </rPh>
    <phoneticPr fontId="1"/>
  </si>
  <si>
    <t>種目</t>
    <rPh sb="0" eb="2">
      <t>シュモk</t>
    </rPh>
    <phoneticPr fontId="1"/>
  </si>
  <si>
    <t>参考記録</t>
    <rPh sb="0" eb="4">
      <t>サンコ</t>
    </rPh>
    <phoneticPr fontId="1"/>
  </si>
  <si>
    <t>性別</t>
    <rPh sb="0" eb="2">
      <t>セイベt</t>
    </rPh>
    <phoneticPr fontId="1"/>
  </si>
  <si>
    <t>学年</t>
    <phoneticPr fontId="1"/>
  </si>
  <si>
    <t>団体名</t>
    <rPh sb="0" eb="3">
      <t>ダンタ</t>
    </rPh>
    <phoneticPr fontId="1"/>
  </si>
  <si>
    <t>No.</t>
    <phoneticPr fontId="1"/>
  </si>
  <si>
    <t>陸協登録No.</t>
    <rPh sb="0" eb="4">
      <t>リクキョ</t>
    </rPh>
    <phoneticPr fontId="1"/>
  </si>
  <si>
    <t>他の申し込み種目</t>
    <rPh sb="0" eb="1">
      <t>ホk</t>
    </rPh>
    <rPh sb="2" eb="3">
      <t>モウシコm</t>
    </rPh>
    <rPh sb="6" eb="8">
      <t>シュモk</t>
    </rPh>
    <phoneticPr fontId="1"/>
  </si>
  <si>
    <t>団体名</t>
    <rPh sb="0" eb="3">
      <t>DANTA</t>
    </rPh>
    <phoneticPr fontId="1"/>
  </si>
  <si>
    <t>十種棒高跳
資格記録</t>
    <rPh sb="0" eb="2">
      <t>１０sy</t>
    </rPh>
    <rPh sb="2" eb="5">
      <t>ボウタカトb</t>
    </rPh>
    <rPh sb="6" eb="8">
      <t>シカk</t>
    </rPh>
    <rPh sb="8" eb="10">
      <t>キロク</t>
    </rPh>
    <phoneticPr fontId="1"/>
  </si>
  <si>
    <t>樹立大会</t>
    <rPh sb="0" eb="4">
      <t>ジュリt</t>
    </rPh>
    <phoneticPr fontId="1"/>
  </si>
  <si>
    <t>樹立日</t>
    <rPh sb="0" eb="2">
      <t>ジュリt</t>
    </rPh>
    <rPh sb="2" eb="3">
      <t>ヒ</t>
    </rPh>
    <phoneticPr fontId="1"/>
  </si>
  <si>
    <t>申込書</t>
    <rPh sb="0" eb="3">
      <t>モウシコm</t>
    </rPh>
    <phoneticPr fontId="1"/>
  </si>
  <si>
    <t>団体名/出場者名</t>
    <rPh sb="0" eb="2">
      <t>ダンタイ</t>
    </rPh>
    <rPh sb="2" eb="3">
      <t>メイ</t>
    </rPh>
    <rPh sb="4" eb="8">
      <t>sy</t>
    </rPh>
    <phoneticPr fontId="1"/>
  </si>
  <si>
    <t>３．会計情報（自動入力）</t>
    <phoneticPr fontId="1"/>
  </si>
  <si>
    <t>運営記入欄</t>
    <rPh sb="0" eb="2">
      <t>UNNE</t>
    </rPh>
    <rPh sb="2" eb="5">
      <t>キニュ</t>
    </rPh>
    <phoneticPr fontId="1"/>
  </si>
  <si>
    <t>□</t>
    <phoneticPr fontId="1"/>
  </si>
  <si>
    <t>種目数確認</t>
    <rPh sb="0" eb="5">
      <t>シュモk</t>
    </rPh>
    <phoneticPr fontId="1"/>
  </si>
  <si>
    <t>料金確認</t>
    <rPh sb="0" eb="4">
      <t>リョウキn</t>
    </rPh>
    <phoneticPr fontId="1"/>
  </si>
  <si>
    <t>振込確認</t>
    <rPh sb="0" eb="2">
      <t>フリコm</t>
    </rPh>
    <rPh sb="2" eb="4">
      <t>カクニn</t>
    </rPh>
    <phoneticPr fontId="1"/>
  </si>
  <si>
    <t>←チェックリストから選択してください。</t>
    <rPh sb="10" eb="12">
      <t>センタk</t>
    </rPh>
    <phoneticPr fontId="1"/>
  </si>
  <si>
    <t>所属団体</t>
    <rPh sb="0" eb="4">
      <t>ショゾk</t>
    </rPh>
    <phoneticPr fontId="1"/>
  </si>
  <si>
    <t>棒高跳最高記録</t>
    <rPh sb="0" eb="3">
      <t>ボウタカトb</t>
    </rPh>
    <rPh sb="3" eb="7">
      <t>サイコ</t>
    </rPh>
    <phoneticPr fontId="1"/>
  </si>
  <si>
    <t>生年月日</t>
    <rPh sb="0" eb="4">
      <t>セイネンガッp</t>
    </rPh>
    <phoneticPr fontId="1"/>
  </si>
  <si>
    <r>
      <t>注）十種競技の出場資格は</t>
    </r>
    <r>
      <rPr>
        <sz val="20"/>
        <color rgb="FFFF0000"/>
        <rFont val="ＭＳ Ｐゴシック (本文)"/>
        <family val="3"/>
        <charset val="128"/>
      </rPr>
      <t>棒高跳において3m以上の公認記録を有するもの</t>
    </r>
    <r>
      <rPr>
        <sz val="20"/>
        <color theme="1"/>
        <rFont val="ＭＳ Ｐゴシック"/>
        <family val="2"/>
        <charset val="128"/>
        <scheme val="minor"/>
      </rPr>
      <t>とする。</t>
    </r>
    <rPh sb="0" eb="1">
      <t>チュウ</t>
    </rPh>
    <rPh sb="2" eb="6">
      <t>１０sy</t>
    </rPh>
    <rPh sb="7" eb="11">
      <t>sy</t>
    </rPh>
    <rPh sb="12" eb="15">
      <t>ボウタカトb</t>
    </rPh>
    <rPh sb="21" eb="23">
      <t>イジョ</t>
    </rPh>
    <rPh sb="24" eb="28">
      <t>コウニンキロk</t>
    </rPh>
    <phoneticPr fontId="1"/>
  </si>
  <si>
    <t>　　 棒高跳の最高記録・大会名・日付に不備があった場合，出場を認めない。</t>
    <rPh sb="3" eb="6">
      <t>ボウタカトb</t>
    </rPh>
    <rPh sb="7" eb="11">
      <t>サイコ</t>
    </rPh>
    <rPh sb="12" eb="15">
      <t>タイカ</t>
    </rPh>
    <rPh sb="16" eb="18">
      <t>ヒヅk</t>
    </rPh>
    <rPh sb="19" eb="21">
      <t>フb</t>
    </rPh>
    <rPh sb="31" eb="32">
      <t>ミトm</t>
    </rPh>
    <phoneticPr fontId="1"/>
  </si>
  <si>
    <t>一般</t>
  </si>
  <si>
    <t>陸上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</si>
</sst>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rgb="FFFF0000"/>
      <name val="ＭＳ Ｐゴシック (本文)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4" fillId="0" borderId="8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7" fillId="0" borderId="10" xfId="0" applyFont="1" applyBorder="1" applyProtection="1">
      <alignment vertical="center"/>
    </xf>
    <xf numFmtId="0" fontId="8" fillId="0" borderId="1" xfId="0" applyFont="1" applyBorder="1" applyProtection="1">
      <alignment vertical="center"/>
    </xf>
    <xf numFmtId="0" fontId="0" fillId="0" borderId="0" xfId="0" applyBorder="1" applyProtection="1">
      <alignment vertical="center"/>
    </xf>
    <xf numFmtId="42" fontId="0" fillId="0" borderId="1" xfId="0" applyNumberForma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42" fontId="0" fillId="0" borderId="2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10" fillId="0" borderId="0" xfId="0" applyFo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2"/>
  <sheetViews>
    <sheetView tabSelected="1" zoomScaleNormal="100" workbookViewId="0">
      <selection activeCell="F12" sqref="F12"/>
    </sheetView>
  </sheetViews>
  <sheetFormatPr baseColWidth="10" defaultColWidth="8.83203125" defaultRowHeight="14"/>
  <cols>
    <col min="1" max="1" width="4" style="8" customWidth="1"/>
    <col min="2" max="2" width="3.33203125" style="8" bestFit="1" customWidth="1"/>
    <col min="3" max="3" width="10.33203125" style="8" customWidth="1"/>
    <col min="4" max="4" width="20.83203125" style="8" customWidth="1"/>
    <col min="5" max="5" width="8.83203125" style="8"/>
    <col min="6" max="6" width="10" style="8" customWidth="1"/>
    <col min="7" max="7" width="8.83203125" style="8"/>
    <col min="8" max="8" width="11.1640625" style="8" customWidth="1"/>
    <col min="9" max="9" width="4" style="8" customWidth="1"/>
    <col min="10" max="16384" width="8.83203125" style="8"/>
  </cols>
  <sheetData>
    <row r="2" spans="1:10" s="12" customFormat="1" ht="17">
      <c r="B2" s="12" t="s">
        <v>25</v>
      </c>
      <c r="C2" s="23">
        <v>5</v>
      </c>
      <c r="D2" s="9" t="s">
        <v>26</v>
      </c>
      <c r="E2" s="44" t="s">
        <v>89</v>
      </c>
      <c r="F2" s="44"/>
      <c r="G2" s="9" t="s">
        <v>27</v>
      </c>
      <c r="H2" s="9" t="s">
        <v>74</v>
      </c>
      <c r="I2" s="9"/>
      <c r="J2" s="9"/>
    </row>
    <row r="3" spans="1:10" s="12" customFormat="1" ht="17">
      <c r="C3" s="24"/>
      <c r="D3" s="9"/>
      <c r="E3" s="24"/>
      <c r="F3" s="24"/>
      <c r="G3" s="9"/>
      <c r="H3" s="9"/>
      <c r="I3" s="9"/>
      <c r="J3" s="9"/>
    </row>
    <row r="4" spans="1:10" ht="16.5" customHeight="1">
      <c r="A4" s="18" t="s">
        <v>33</v>
      </c>
      <c r="B4" s="18"/>
      <c r="C4" s="18"/>
      <c r="D4" s="18"/>
      <c r="E4" s="18"/>
      <c r="F4" s="18"/>
      <c r="G4" s="18"/>
      <c r="H4" s="18"/>
    </row>
    <row r="5" spans="1:10" ht="16.5" customHeight="1" thickBot="1">
      <c r="A5" s="18" t="s">
        <v>32</v>
      </c>
      <c r="B5" s="18"/>
      <c r="C5" s="18"/>
      <c r="D5" s="18"/>
      <c r="E5" s="18"/>
      <c r="F5" s="18"/>
      <c r="G5" s="18"/>
      <c r="H5" s="18"/>
    </row>
    <row r="6" spans="1:10" ht="16.5" customHeight="1">
      <c r="C6" s="27" t="s">
        <v>75</v>
      </c>
      <c r="D6" s="45"/>
      <c r="E6" s="45"/>
      <c r="F6" s="45"/>
      <c r="G6" s="45"/>
      <c r="H6" s="46"/>
      <c r="I6" s="13"/>
    </row>
    <row r="7" spans="1:10" ht="16.5" customHeight="1">
      <c r="C7" s="28" t="s">
        <v>28</v>
      </c>
      <c r="D7" s="47"/>
      <c r="E7" s="47"/>
      <c r="F7" s="47"/>
      <c r="G7" s="47"/>
      <c r="H7" s="48"/>
      <c r="I7" s="13"/>
    </row>
    <row r="8" spans="1:10" ht="16.5" customHeight="1">
      <c r="C8" s="29" t="s">
        <v>29</v>
      </c>
      <c r="D8" s="47"/>
      <c r="E8" s="49"/>
      <c r="F8" s="49"/>
      <c r="G8" s="49"/>
      <c r="H8" s="50"/>
      <c r="I8" s="13"/>
    </row>
    <row r="9" spans="1:10" ht="16.5" customHeight="1">
      <c r="C9" s="29" t="s">
        <v>30</v>
      </c>
      <c r="D9" s="47"/>
      <c r="E9" s="47"/>
      <c r="F9" s="47"/>
      <c r="G9" s="47"/>
      <c r="H9" s="48"/>
      <c r="I9" s="13"/>
    </row>
    <row r="10" spans="1:10" ht="16.5" customHeight="1" thickBot="1">
      <c r="C10" s="30" t="s">
        <v>31</v>
      </c>
      <c r="D10" s="42"/>
      <c r="E10" s="42"/>
      <c r="F10" s="42"/>
      <c r="G10" s="42"/>
      <c r="H10" s="43"/>
      <c r="I10" s="13"/>
    </row>
    <row r="11" spans="1:10" ht="16.5" customHeight="1">
      <c r="C11" s="9"/>
    </row>
    <row r="12" spans="1:10" ht="16.5" customHeight="1">
      <c r="A12" s="18" t="s">
        <v>35</v>
      </c>
      <c r="B12" s="18"/>
      <c r="C12" s="26"/>
      <c r="D12" s="18"/>
      <c r="E12" s="18"/>
    </row>
    <row r="13" spans="1:10" ht="16.5" customHeight="1">
      <c r="A13" s="18"/>
      <c r="B13" s="18"/>
      <c r="C13" s="31" t="s">
        <v>37</v>
      </c>
      <c r="D13" s="20">
        <f>COUNTA(【入力】個別種目!J3:J72)</f>
        <v>0</v>
      </c>
      <c r="E13" s="32" t="s">
        <v>36</v>
      </c>
    </row>
    <row r="14" spans="1:10" ht="16.5" customHeight="1">
      <c r="A14" s="18"/>
      <c r="B14" s="18"/>
      <c r="C14" s="20" t="s">
        <v>38</v>
      </c>
      <c r="D14" s="20">
        <f>COUNTA(【入力】リレー種目!C4:C17)</f>
        <v>0</v>
      </c>
      <c r="E14" s="32" t="s">
        <v>36</v>
      </c>
    </row>
    <row r="15" spans="1:10" ht="16.5" customHeight="1">
      <c r="A15" s="18"/>
      <c r="B15" s="18"/>
      <c r="C15" s="20" t="s">
        <v>39</v>
      </c>
      <c r="D15" s="20">
        <f>COUNTA(【入力】混成種目!I3:I17)</f>
        <v>0</v>
      </c>
      <c r="E15" s="32" t="s">
        <v>36</v>
      </c>
    </row>
    <row r="16" spans="1:10" ht="16.5" customHeight="1">
      <c r="A16" s="18"/>
      <c r="B16" s="18"/>
      <c r="C16" s="18"/>
      <c r="D16" s="18"/>
      <c r="E16" s="18"/>
      <c r="F16" s="18"/>
      <c r="G16" s="18"/>
      <c r="H16" s="18"/>
    </row>
    <row r="17" spans="1:8" ht="16.5" customHeight="1">
      <c r="A17" s="18" t="s">
        <v>76</v>
      </c>
      <c r="B17" s="18"/>
      <c r="C17" s="18"/>
      <c r="D17" s="18"/>
      <c r="E17" s="18"/>
      <c r="F17" s="18"/>
      <c r="G17" s="18"/>
      <c r="H17" s="18"/>
    </row>
    <row r="18" spans="1:8" ht="16.5" customHeight="1">
      <c r="C18" s="39" t="s">
        <v>46</v>
      </c>
      <c r="D18" s="38" t="s">
        <v>88</v>
      </c>
      <c r="E18" s="8" t="s">
        <v>82</v>
      </c>
    </row>
    <row r="19" spans="1:8" ht="7" customHeight="1">
      <c r="C19" s="10"/>
      <c r="D19" s="11"/>
    </row>
    <row r="20" spans="1:8" ht="16.5" customHeight="1">
      <c r="A20" s="18"/>
      <c r="B20" s="18"/>
      <c r="C20" s="18"/>
      <c r="D20" s="17" t="s">
        <v>40</v>
      </c>
      <c r="E20" s="18"/>
      <c r="F20" s="17" t="s">
        <v>42</v>
      </c>
      <c r="G20" s="18"/>
      <c r="H20" s="17" t="s">
        <v>44</v>
      </c>
    </row>
    <row r="21" spans="1:8" ht="16.5" customHeight="1">
      <c r="A21" s="18"/>
      <c r="B21" s="18"/>
      <c r="C21" s="20" t="s">
        <v>37</v>
      </c>
      <c r="D21" s="33" t="str">
        <f>IF(D18="中学","300",IF(D18="高校","500","700"))</f>
        <v>700</v>
      </c>
      <c r="E21" s="22" t="s">
        <v>41</v>
      </c>
      <c r="F21" s="17">
        <f>D13</f>
        <v>0</v>
      </c>
      <c r="G21" s="22" t="s">
        <v>43</v>
      </c>
      <c r="H21" s="33">
        <f>D21*F21</f>
        <v>0</v>
      </c>
    </row>
    <row r="22" spans="1:8" ht="16.5" customHeight="1">
      <c r="A22" s="18"/>
      <c r="B22" s="18"/>
      <c r="C22" s="20" t="s">
        <v>38</v>
      </c>
      <c r="D22" s="34">
        <f>IF(D18="中学",1000,IF(D18="高校",1000,1000))</f>
        <v>1000</v>
      </c>
      <c r="E22" s="22" t="s">
        <v>41</v>
      </c>
      <c r="F22" s="17">
        <f>D14</f>
        <v>0</v>
      </c>
      <c r="G22" s="22" t="s">
        <v>43</v>
      </c>
      <c r="H22" s="33">
        <f t="shared" ref="H22:H23" si="0">D22*F22</f>
        <v>0</v>
      </c>
    </row>
    <row r="23" spans="1:8" ht="16.5" customHeight="1">
      <c r="A23" s="18"/>
      <c r="B23" s="18"/>
      <c r="C23" s="20" t="s">
        <v>39</v>
      </c>
      <c r="D23" s="34">
        <v>1500</v>
      </c>
      <c r="E23" s="22" t="s">
        <v>41</v>
      </c>
      <c r="F23" s="17">
        <f>D15</f>
        <v>0</v>
      </c>
      <c r="G23" s="22" t="s">
        <v>43</v>
      </c>
      <c r="H23" s="35">
        <f t="shared" si="0"/>
        <v>0</v>
      </c>
    </row>
    <row r="24" spans="1:8" ht="16.5" customHeight="1">
      <c r="A24" s="18"/>
      <c r="B24" s="18"/>
      <c r="C24" s="18"/>
      <c r="D24" s="18"/>
      <c r="E24" s="18"/>
      <c r="F24" s="18"/>
      <c r="G24" s="36" t="s">
        <v>45</v>
      </c>
      <c r="H24" s="33">
        <f>SUM(H21:H23)</f>
        <v>0</v>
      </c>
    </row>
    <row r="25" spans="1:8" ht="16.5" customHeight="1">
      <c r="A25" s="18"/>
      <c r="B25" s="18"/>
      <c r="C25" s="18"/>
      <c r="D25" s="18"/>
      <c r="E25" s="18"/>
      <c r="F25" s="18"/>
      <c r="G25" s="18"/>
      <c r="H25" s="18"/>
    </row>
    <row r="26" spans="1:8" ht="16.5" customHeight="1">
      <c r="A26" s="18"/>
      <c r="B26" s="25" t="s">
        <v>47</v>
      </c>
      <c r="C26" s="26"/>
      <c r="D26" s="26"/>
      <c r="E26" s="26"/>
      <c r="F26" s="26"/>
      <c r="G26" s="18"/>
      <c r="H26" s="18"/>
    </row>
    <row r="27" spans="1:8" ht="16.5" customHeight="1">
      <c r="A27" s="18"/>
      <c r="B27" s="26"/>
      <c r="C27" s="37" t="s">
        <v>48</v>
      </c>
      <c r="D27" s="37" t="s">
        <v>49</v>
      </c>
      <c r="E27" s="37"/>
      <c r="F27" s="37"/>
      <c r="G27" s="18"/>
      <c r="H27" s="18"/>
    </row>
    <row r="28" spans="1:8" ht="16.5" customHeight="1">
      <c r="A28" s="18"/>
      <c r="B28" s="18"/>
      <c r="C28" s="18"/>
      <c r="D28" s="18" t="s">
        <v>50</v>
      </c>
      <c r="E28" s="18"/>
      <c r="F28" s="18"/>
      <c r="G28" s="18"/>
      <c r="H28" s="18"/>
    </row>
    <row r="29" spans="1:8" ht="16.5" customHeight="1">
      <c r="A29" s="18"/>
      <c r="B29" s="18"/>
      <c r="C29" s="18"/>
      <c r="D29" s="18"/>
      <c r="E29" s="18"/>
      <c r="F29" s="18"/>
      <c r="G29" s="18"/>
      <c r="H29" s="18"/>
    </row>
    <row r="30" spans="1:8" ht="16.5" customHeight="1">
      <c r="A30" s="18"/>
      <c r="B30" s="18"/>
      <c r="C30" s="18" t="s">
        <v>51</v>
      </c>
      <c r="D30" s="18" t="s">
        <v>52</v>
      </c>
      <c r="E30" s="18"/>
      <c r="F30" s="18"/>
      <c r="G30" s="18"/>
      <c r="H30" s="18"/>
    </row>
    <row r="31" spans="1:8" ht="16.5" customHeight="1">
      <c r="A31" s="18"/>
      <c r="B31" s="18"/>
      <c r="C31" s="18"/>
      <c r="D31" s="18" t="s">
        <v>53</v>
      </c>
      <c r="E31" s="18"/>
      <c r="F31" s="18"/>
      <c r="G31" s="18"/>
      <c r="H31" s="18"/>
    </row>
    <row r="32" spans="1:8" ht="16.5" customHeight="1">
      <c r="A32" s="18"/>
      <c r="B32" s="18"/>
      <c r="C32" s="18"/>
      <c r="D32" s="18" t="s">
        <v>54</v>
      </c>
      <c r="E32" s="18"/>
      <c r="F32" s="18"/>
      <c r="G32" s="18"/>
      <c r="H32" s="18"/>
    </row>
    <row r="33" spans="1:8" ht="16.5" customHeight="1"/>
    <row r="34" spans="1:8" ht="16.5" customHeight="1">
      <c r="G34" s="18" t="s">
        <v>77</v>
      </c>
      <c r="H34" s="18"/>
    </row>
    <row r="35" spans="1:8" ht="16.5" customHeight="1">
      <c r="G35" s="22" t="s">
        <v>78</v>
      </c>
      <c r="H35" s="18" t="s">
        <v>79</v>
      </c>
    </row>
    <row r="36" spans="1:8" ht="16.5" customHeight="1">
      <c r="G36" s="22" t="s">
        <v>78</v>
      </c>
      <c r="H36" s="18" t="s">
        <v>80</v>
      </c>
    </row>
    <row r="37" spans="1:8" ht="16.5" customHeight="1">
      <c r="G37" s="22" t="s">
        <v>78</v>
      </c>
      <c r="H37" s="18" t="s">
        <v>81</v>
      </c>
    </row>
    <row r="38" spans="1:8" ht="16.5" customHeight="1"/>
    <row r="39" spans="1:8" s="18" customFormat="1" ht="16.5" customHeight="1">
      <c r="A39" s="8"/>
      <c r="B39" s="8"/>
      <c r="C39" s="8"/>
      <c r="D39" s="8"/>
      <c r="E39" s="8"/>
      <c r="F39" s="8"/>
      <c r="G39" s="8"/>
      <c r="H39" s="8"/>
    </row>
    <row r="40" spans="1:8" ht="16.5" customHeight="1"/>
    <row r="41" spans="1:8" ht="16.5" customHeight="1"/>
    <row r="42" spans="1:8" ht="16.5" customHeight="1"/>
    <row r="43" spans="1:8" ht="16.5" customHeight="1"/>
    <row r="44" spans="1:8" ht="16.5" customHeight="1"/>
    <row r="45" spans="1:8" ht="16.5" customHeight="1"/>
    <row r="46" spans="1:8" ht="16.5" customHeight="1"/>
    <row r="47" spans="1:8" ht="16.5" customHeight="1"/>
    <row r="48" spans="1: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</sheetData>
  <sheetProtection algorithmName="SHA-512" hashValue="DrLAyDijfYop5+7Vyf7b5UWV9H3Qy4r4VKqB5sB89vOOmCECmrG5pBSMtSFPPZyCkzzWD6HMd26Zlj6Q2HarUQ==" saltValue="cQmu6kBeQWeCVu70eepzjQ==" spinCount="100000" sheet="1" selectLockedCells="1"/>
  <mergeCells count="6">
    <mergeCell ref="D10:H10"/>
    <mergeCell ref="E2:F2"/>
    <mergeCell ref="D6:H6"/>
    <mergeCell ref="D7:H7"/>
    <mergeCell ref="D8:H8"/>
    <mergeCell ref="D9:H9"/>
  </mergeCells>
  <phoneticPr fontId="1"/>
  <dataValidations count="3">
    <dataValidation type="list" allowBlank="1" showInputMessage="1" showErrorMessage="1" sqref="C2" xr:uid="{00000000-0002-0000-0000-000000000000}">
      <formula1>"1,2,3,4,5,6"</formula1>
    </dataValidation>
    <dataValidation type="list" allowBlank="1" showInputMessage="1" showErrorMessage="1" sqref="E2:F2" xr:uid="{00000000-0002-0000-0000-000001000000}">
      <formula1>"陸上,長距離・投擲"</formula1>
    </dataValidation>
    <dataValidation type="list" allowBlank="1" showInputMessage="1" showErrorMessage="1" sqref="D18:D19" xr:uid="{00000000-0002-0000-0000-000002000000}">
      <formula1>"中学,高校,一般"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6"/>
  <sheetViews>
    <sheetView zoomScaleNormal="100" workbookViewId="0">
      <selection activeCell="G15" sqref="G15"/>
    </sheetView>
  </sheetViews>
  <sheetFormatPr baseColWidth="10" defaultColWidth="8.83203125" defaultRowHeight="16" customHeight="1"/>
  <cols>
    <col min="1" max="1" width="7.1640625" bestFit="1" customWidth="1"/>
    <col min="2" max="3" width="17.6640625" customWidth="1"/>
    <col min="4" max="4" width="20.5" customWidth="1"/>
    <col min="5" max="5" width="7.1640625" bestFit="1" customWidth="1"/>
    <col min="6" max="6" width="5.1640625" bestFit="1" customWidth="1"/>
    <col min="7" max="7" width="18.6640625" customWidth="1"/>
    <col min="8" max="8" width="11.1640625" bestFit="1" customWidth="1"/>
    <col min="9" max="9" width="12.33203125" customWidth="1"/>
    <col min="10" max="11" width="15.1640625" customWidth="1"/>
  </cols>
  <sheetData>
    <row r="1" spans="1:12" ht="16" customHeight="1">
      <c r="A1" s="19" t="s">
        <v>11</v>
      </c>
      <c r="B1" s="18"/>
      <c r="C1" s="18"/>
      <c r="D1" s="18"/>
      <c r="E1" s="18"/>
      <c r="F1" s="18"/>
      <c r="G1" s="18"/>
      <c r="H1" s="18" t="s">
        <v>66</v>
      </c>
      <c r="I1" s="51">
        <f>【入力】団体情報!D6</f>
        <v>0</v>
      </c>
      <c r="J1" s="51"/>
      <c r="K1" s="51"/>
      <c r="L1" s="18"/>
    </row>
    <row r="2" spans="1:12" s="1" customFormat="1" ht="36" customHeight="1">
      <c r="A2" s="17" t="s">
        <v>0</v>
      </c>
      <c r="B2" s="14" t="s">
        <v>1</v>
      </c>
      <c r="C2" s="14" t="s">
        <v>2</v>
      </c>
      <c r="D2" s="17" t="s">
        <v>3</v>
      </c>
      <c r="E2" s="14" t="s">
        <v>34</v>
      </c>
      <c r="F2" s="21" t="s">
        <v>5</v>
      </c>
      <c r="G2" s="21" t="s">
        <v>10</v>
      </c>
      <c r="H2" s="21" t="s">
        <v>6</v>
      </c>
      <c r="I2" s="14" t="s">
        <v>7</v>
      </c>
      <c r="J2" s="14" t="s">
        <v>8</v>
      </c>
      <c r="K2" s="14" t="s">
        <v>9</v>
      </c>
      <c r="L2" s="22"/>
    </row>
    <row r="3" spans="1:12" ht="16" customHeight="1">
      <c r="A3" s="17">
        <v>1</v>
      </c>
      <c r="B3" s="14"/>
      <c r="C3" s="14"/>
      <c r="D3" s="17">
        <f>【入力】団体情報!$D$6</f>
        <v>0</v>
      </c>
      <c r="E3" s="14"/>
      <c r="F3" s="14"/>
      <c r="G3" s="14"/>
      <c r="H3" s="14"/>
      <c r="I3" s="14"/>
      <c r="J3" s="14"/>
      <c r="K3" s="14"/>
    </row>
    <row r="4" spans="1:12" ht="16" customHeight="1">
      <c r="A4" s="17">
        <v>2</v>
      </c>
      <c r="B4" s="14"/>
      <c r="C4" s="14"/>
      <c r="D4" s="17">
        <f>【入力】団体情報!$D$6</f>
        <v>0</v>
      </c>
      <c r="E4" s="14"/>
      <c r="F4" s="14"/>
      <c r="G4" s="14"/>
      <c r="H4" s="14"/>
      <c r="I4" s="14"/>
      <c r="J4" s="14"/>
      <c r="K4" s="14"/>
    </row>
    <row r="5" spans="1:12" ht="16" customHeight="1">
      <c r="A5" s="17">
        <v>3</v>
      </c>
      <c r="B5" s="14"/>
      <c r="C5" s="14"/>
      <c r="D5" s="17">
        <f>【入力】団体情報!$D$6</f>
        <v>0</v>
      </c>
      <c r="E5" s="14"/>
      <c r="F5" s="14"/>
      <c r="G5" s="14"/>
      <c r="H5" s="14"/>
      <c r="I5" s="14"/>
      <c r="J5" s="14"/>
      <c r="K5" s="14"/>
    </row>
    <row r="6" spans="1:12" ht="16" customHeight="1">
      <c r="A6" s="17">
        <v>4</v>
      </c>
      <c r="B6" s="14"/>
      <c r="C6" s="14"/>
      <c r="D6" s="17">
        <f>【入力】団体情報!$D$6</f>
        <v>0</v>
      </c>
      <c r="E6" s="14"/>
      <c r="F6" s="14"/>
      <c r="G6" s="14"/>
      <c r="H6" s="14"/>
      <c r="I6" s="14"/>
      <c r="J6" s="14"/>
      <c r="K6" s="14"/>
    </row>
    <row r="7" spans="1:12" ht="16" customHeight="1">
      <c r="A7" s="17">
        <v>5</v>
      </c>
      <c r="B7" s="14"/>
      <c r="C7" s="14"/>
      <c r="D7" s="17">
        <f>【入力】団体情報!$D$6</f>
        <v>0</v>
      </c>
      <c r="E7" s="14"/>
      <c r="F7" s="14"/>
      <c r="G7" s="14"/>
      <c r="H7" s="14"/>
      <c r="I7" s="14"/>
      <c r="J7" s="14"/>
      <c r="K7" s="14"/>
    </row>
    <row r="8" spans="1:12" ht="16" customHeight="1">
      <c r="A8" s="17">
        <v>6</v>
      </c>
      <c r="B8" s="14"/>
      <c r="C8" s="14"/>
      <c r="D8" s="17">
        <f>【入力】団体情報!$D$6</f>
        <v>0</v>
      </c>
      <c r="E8" s="14"/>
      <c r="F8" s="14"/>
      <c r="G8" s="14"/>
      <c r="H8" s="14"/>
      <c r="I8" s="14"/>
      <c r="J8" s="14"/>
      <c r="K8" s="14"/>
    </row>
    <row r="9" spans="1:12" ht="16" customHeight="1">
      <c r="A9" s="17">
        <v>7</v>
      </c>
      <c r="B9" s="14"/>
      <c r="C9" s="14"/>
      <c r="D9" s="17">
        <f>【入力】団体情報!$D$6</f>
        <v>0</v>
      </c>
      <c r="E9" s="14"/>
      <c r="F9" s="14"/>
      <c r="G9" s="14"/>
      <c r="H9" s="14"/>
      <c r="I9" s="14"/>
      <c r="J9" s="14"/>
      <c r="K9" s="14"/>
    </row>
    <row r="10" spans="1:12" ht="16" customHeight="1">
      <c r="A10" s="17">
        <v>8</v>
      </c>
      <c r="B10" s="14"/>
      <c r="C10" s="14"/>
      <c r="D10" s="17">
        <f>【入力】団体情報!$D$6</f>
        <v>0</v>
      </c>
      <c r="E10" s="14"/>
      <c r="F10" s="14"/>
      <c r="G10" s="14"/>
      <c r="H10" s="14"/>
      <c r="I10" s="14"/>
      <c r="J10" s="14"/>
      <c r="K10" s="14"/>
    </row>
    <row r="11" spans="1:12" ht="16" customHeight="1">
      <c r="A11" s="17">
        <v>9</v>
      </c>
      <c r="B11" s="14"/>
      <c r="C11" s="14"/>
      <c r="D11" s="17">
        <f>【入力】団体情報!$D$6</f>
        <v>0</v>
      </c>
      <c r="E11" s="14"/>
      <c r="F11" s="14"/>
      <c r="G11" s="14"/>
      <c r="H11" s="14"/>
      <c r="I11" s="14"/>
      <c r="J11" s="14"/>
      <c r="K11" s="14"/>
    </row>
    <row r="12" spans="1:12" ht="16" customHeight="1">
      <c r="A12" s="17">
        <v>10</v>
      </c>
      <c r="B12" s="14"/>
      <c r="C12" s="14"/>
      <c r="D12" s="17">
        <f>【入力】団体情報!$D$6</f>
        <v>0</v>
      </c>
      <c r="E12" s="14"/>
      <c r="F12" s="14"/>
      <c r="G12" s="14"/>
      <c r="H12" s="14"/>
      <c r="I12" s="14"/>
      <c r="J12" s="14"/>
      <c r="K12" s="14"/>
    </row>
    <row r="13" spans="1:12" ht="16" customHeight="1">
      <c r="A13" s="17">
        <v>11</v>
      </c>
      <c r="B13" s="14"/>
      <c r="C13" s="14"/>
      <c r="D13" s="17">
        <f>【入力】団体情報!$D$6</f>
        <v>0</v>
      </c>
      <c r="E13" s="14"/>
      <c r="F13" s="14"/>
      <c r="G13" s="14"/>
      <c r="H13" s="14"/>
      <c r="I13" s="14"/>
      <c r="J13" s="14"/>
      <c r="K13" s="14"/>
    </row>
    <row r="14" spans="1:12" ht="16" customHeight="1">
      <c r="A14" s="17">
        <v>12</v>
      </c>
      <c r="B14" s="14"/>
      <c r="C14" s="14"/>
      <c r="D14" s="17">
        <f>【入力】団体情報!$D$6</f>
        <v>0</v>
      </c>
      <c r="E14" s="14"/>
      <c r="F14" s="14"/>
      <c r="G14" s="14"/>
      <c r="H14" s="14"/>
      <c r="I14" s="14"/>
      <c r="J14" s="14"/>
      <c r="K14" s="14"/>
    </row>
    <row r="15" spans="1:12" ht="16" customHeight="1">
      <c r="A15" s="17">
        <v>13</v>
      </c>
      <c r="B15" s="14"/>
      <c r="C15" s="14"/>
      <c r="D15" s="17">
        <f>【入力】団体情報!$D$6</f>
        <v>0</v>
      </c>
      <c r="E15" s="14"/>
      <c r="F15" s="14"/>
      <c r="G15" s="14"/>
      <c r="H15" s="14"/>
      <c r="I15" s="14"/>
      <c r="J15" s="14"/>
      <c r="K15" s="14"/>
    </row>
    <row r="16" spans="1:12" ht="16" customHeight="1">
      <c r="A16" s="17">
        <v>14</v>
      </c>
      <c r="B16" s="14"/>
      <c r="C16" s="14"/>
      <c r="D16" s="17">
        <f>【入力】団体情報!$D$6</f>
        <v>0</v>
      </c>
      <c r="E16" s="14"/>
      <c r="F16" s="14"/>
      <c r="G16" s="14"/>
      <c r="H16" s="14"/>
      <c r="I16" s="14"/>
      <c r="J16" s="14"/>
      <c r="K16" s="14"/>
    </row>
    <row r="17" spans="1:11" ht="16" customHeight="1">
      <c r="A17" s="17">
        <v>15</v>
      </c>
      <c r="B17" s="14"/>
      <c r="C17" s="14"/>
      <c r="D17" s="17">
        <f>【入力】団体情報!$D$6</f>
        <v>0</v>
      </c>
      <c r="E17" s="14"/>
      <c r="F17" s="14"/>
      <c r="G17" s="14"/>
      <c r="H17" s="14"/>
      <c r="I17" s="14"/>
      <c r="J17" s="14"/>
      <c r="K17" s="14"/>
    </row>
    <row r="18" spans="1:11" ht="16" customHeight="1">
      <c r="A18" s="17">
        <v>16</v>
      </c>
      <c r="B18" s="14"/>
      <c r="C18" s="14"/>
      <c r="D18" s="17">
        <f>【入力】団体情報!$D$6</f>
        <v>0</v>
      </c>
      <c r="E18" s="14"/>
      <c r="F18" s="14"/>
      <c r="G18" s="14"/>
      <c r="H18" s="14"/>
      <c r="I18" s="14"/>
      <c r="J18" s="14"/>
      <c r="K18" s="14"/>
    </row>
    <row r="19" spans="1:11" ht="16" customHeight="1">
      <c r="A19" s="17">
        <v>17</v>
      </c>
      <c r="B19" s="14"/>
      <c r="C19" s="14"/>
      <c r="D19" s="17">
        <f>【入力】団体情報!$D$6</f>
        <v>0</v>
      </c>
      <c r="E19" s="14"/>
      <c r="F19" s="14"/>
      <c r="G19" s="14"/>
      <c r="H19" s="14"/>
      <c r="I19" s="14"/>
      <c r="J19" s="14"/>
      <c r="K19" s="14"/>
    </row>
    <row r="20" spans="1:11" ht="16" customHeight="1">
      <c r="A20" s="17">
        <v>18</v>
      </c>
      <c r="B20" s="14"/>
      <c r="C20" s="14"/>
      <c r="D20" s="17">
        <f>【入力】団体情報!$D$6</f>
        <v>0</v>
      </c>
      <c r="E20" s="14"/>
      <c r="F20" s="14"/>
      <c r="G20" s="14"/>
      <c r="H20" s="14"/>
      <c r="I20" s="14"/>
      <c r="J20" s="14"/>
      <c r="K20" s="14"/>
    </row>
    <row r="21" spans="1:11" ht="16" customHeight="1">
      <c r="A21" s="17">
        <v>19</v>
      </c>
      <c r="B21" s="14"/>
      <c r="C21" s="14"/>
      <c r="D21" s="17">
        <f>【入力】団体情報!$D$6</f>
        <v>0</v>
      </c>
      <c r="E21" s="14"/>
      <c r="F21" s="14"/>
      <c r="G21" s="14"/>
      <c r="H21" s="14"/>
      <c r="I21" s="14"/>
      <c r="J21" s="14"/>
      <c r="K21" s="14"/>
    </row>
    <row r="22" spans="1:11" ht="16" customHeight="1">
      <c r="A22" s="17">
        <v>20</v>
      </c>
      <c r="B22" s="14"/>
      <c r="C22" s="14"/>
      <c r="D22" s="17">
        <f>【入力】団体情報!$D$6</f>
        <v>0</v>
      </c>
      <c r="E22" s="14"/>
      <c r="F22" s="14"/>
      <c r="G22" s="14"/>
      <c r="H22" s="14"/>
      <c r="I22" s="14"/>
      <c r="J22" s="14"/>
      <c r="K22" s="14"/>
    </row>
    <row r="23" spans="1:11" ht="16" customHeight="1">
      <c r="A23" s="17">
        <v>21</v>
      </c>
      <c r="B23" s="14"/>
      <c r="C23" s="14"/>
      <c r="D23" s="17">
        <f>【入力】団体情報!$D$6</f>
        <v>0</v>
      </c>
      <c r="E23" s="14"/>
      <c r="F23" s="14"/>
      <c r="G23" s="14"/>
      <c r="H23" s="14"/>
      <c r="I23" s="14"/>
      <c r="J23" s="14"/>
      <c r="K23" s="14"/>
    </row>
    <row r="24" spans="1:11" ht="16" customHeight="1">
      <c r="A24" s="17">
        <v>22</v>
      </c>
      <c r="B24" s="14"/>
      <c r="C24" s="14"/>
      <c r="D24" s="17">
        <f>【入力】団体情報!$D$6</f>
        <v>0</v>
      </c>
      <c r="E24" s="14"/>
      <c r="F24" s="14"/>
      <c r="G24" s="14"/>
      <c r="H24" s="14"/>
      <c r="I24" s="14"/>
      <c r="J24" s="14"/>
      <c r="K24" s="14"/>
    </row>
    <row r="25" spans="1:11" ht="16" customHeight="1">
      <c r="A25" s="17">
        <v>23</v>
      </c>
      <c r="B25" s="14"/>
      <c r="C25" s="14"/>
      <c r="D25" s="17">
        <f>【入力】団体情報!$D$6</f>
        <v>0</v>
      </c>
      <c r="E25" s="14"/>
      <c r="F25" s="14"/>
      <c r="G25" s="14"/>
      <c r="H25" s="14"/>
      <c r="I25" s="14"/>
      <c r="J25" s="14"/>
      <c r="K25" s="14"/>
    </row>
    <row r="26" spans="1:11" ht="16" customHeight="1">
      <c r="A26" s="17">
        <v>24</v>
      </c>
      <c r="B26" s="14"/>
      <c r="C26" s="14"/>
      <c r="D26" s="17">
        <f>【入力】団体情報!$D$6</f>
        <v>0</v>
      </c>
      <c r="E26" s="14"/>
      <c r="F26" s="14"/>
      <c r="G26" s="14"/>
      <c r="H26" s="14"/>
      <c r="I26" s="14"/>
      <c r="J26" s="14"/>
      <c r="K26" s="14"/>
    </row>
    <row r="27" spans="1:11" ht="16" customHeight="1">
      <c r="A27" s="17">
        <v>25</v>
      </c>
      <c r="B27" s="14"/>
      <c r="C27" s="14"/>
      <c r="D27" s="17">
        <f>【入力】団体情報!$D$6</f>
        <v>0</v>
      </c>
      <c r="E27" s="14"/>
      <c r="F27" s="14"/>
      <c r="G27" s="14"/>
      <c r="H27" s="14"/>
      <c r="I27" s="14"/>
      <c r="J27" s="14"/>
      <c r="K27" s="14"/>
    </row>
    <row r="28" spans="1:11" ht="16" customHeight="1">
      <c r="A28" s="17">
        <v>26</v>
      </c>
      <c r="B28" s="14"/>
      <c r="C28" s="14"/>
      <c r="D28" s="17">
        <f>【入力】団体情報!$D$6</f>
        <v>0</v>
      </c>
      <c r="E28" s="14"/>
      <c r="F28" s="14"/>
      <c r="G28" s="14"/>
      <c r="H28" s="14"/>
      <c r="I28" s="14"/>
      <c r="J28" s="14"/>
      <c r="K28" s="14"/>
    </row>
    <row r="29" spans="1:11" ht="16" customHeight="1">
      <c r="A29" s="17">
        <v>27</v>
      </c>
      <c r="B29" s="14"/>
      <c r="C29" s="14"/>
      <c r="D29" s="17">
        <f>【入力】団体情報!$D$6</f>
        <v>0</v>
      </c>
      <c r="E29" s="14"/>
      <c r="F29" s="14"/>
      <c r="G29" s="14"/>
      <c r="H29" s="14"/>
      <c r="I29" s="14"/>
      <c r="J29" s="14"/>
      <c r="K29" s="14"/>
    </row>
    <row r="30" spans="1:11" ht="16" customHeight="1">
      <c r="A30" s="17">
        <v>28</v>
      </c>
      <c r="B30" s="14"/>
      <c r="C30" s="14"/>
      <c r="D30" s="17">
        <f>【入力】団体情報!$D$6</f>
        <v>0</v>
      </c>
      <c r="E30" s="14"/>
      <c r="F30" s="14"/>
      <c r="G30" s="14"/>
      <c r="H30" s="14"/>
      <c r="I30" s="14"/>
      <c r="J30" s="14"/>
      <c r="K30" s="14"/>
    </row>
    <row r="31" spans="1:11" ht="16" customHeight="1">
      <c r="A31" s="17">
        <v>29</v>
      </c>
      <c r="B31" s="14"/>
      <c r="C31" s="14"/>
      <c r="D31" s="17">
        <f>【入力】団体情報!$D$6</f>
        <v>0</v>
      </c>
      <c r="E31" s="14"/>
      <c r="F31" s="14"/>
      <c r="G31" s="14"/>
      <c r="H31" s="14"/>
      <c r="I31" s="14"/>
      <c r="J31" s="14"/>
      <c r="K31" s="14"/>
    </row>
    <row r="32" spans="1:11" ht="16" customHeight="1">
      <c r="A32" s="17">
        <v>30</v>
      </c>
      <c r="B32" s="14"/>
      <c r="C32" s="14"/>
      <c r="D32" s="17">
        <f>【入力】団体情報!$D$6</f>
        <v>0</v>
      </c>
      <c r="E32" s="14"/>
      <c r="F32" s="14"/>
      <c r="G32" s="14"/>
      <c r="H32" s="14"/>
      <c r="I32" s="14"/>
      <c r="J32" s="14"/>
      <c r="K32" s="14"/>
    </row>
    <row r="33" spans="1:11" ht="16" customHeight="1">
      <c r="A33" s="17">
        <v>31</v>
      </c>
      <c r="B33" s="14"/>
      <c r="C33" s="14"/>
      <c r="D33" s="17">
        <f>【入力】団体情報!$D$6</f>
        <v>0</v>
      </c>
      <c r="E33" s="14"/>
      <c r="F33" s="14"/>
      <c r="G33" s="14"/>
      <c r="H33" s="14"/>
      <c r="I33" s="14"/>
      <c r="J33" s="14"/>
      <c r="K33" s="14"/>
    </row>
    <row r="34" spans="1:11" ht="16" customHeight="1">
      <c r="A34" s="17">
        <v>32</v>
      </c>
      <c r="B34" s="14"/>
      <c r="C34" s="14"/>
      <c r="D34" s="17">
        <f>【入力】団体情報!$D$6</f>
        <v>0</v>
      </c>
      <c r="E34" s="14"/>
      <c r="F34" s="14"/>
      <c r="G34" s="14"/>
      <c r="H34" s="14"/>
      <c r="I34" s="14"/>
      <c r="J34" s="14"/>
      <c r="K34" s="14"/>
    </row>
    <row r="35" spans="1:11" ht="16" customHeight="1">
      <c r="A35" s="17">
        <v>33</v>
      </c>
      <c r="B35" s="14"/>
      <c r="C35" s="14"/>
      <c r="D35" s="17">
        <f>【入力】団体情報!$D$6</f>
        <v>0</v>
      </c>
      <c r="E35" s="14"/>
      <c r="F35" s="14"/>
      <c r="G35" s="14"/>
      <c r="H35" s="14"/>
      <c r="I35" s="14"/>
      <c r="J35" s="14"/>
      <c r="K35" s="14"/>
    </row>
    <row r="36" spans="1:11" ht="16" customHeight="1">
      <c r="A36" s="17">
        <v>34</v>
      </c>
      <c r="B36" s="14"/>
      <c r="C36" s="14"/>
      <c r="D36" s="17">
        <f>【入力】団体情報!$D$6</f>
        <v>0</v>
      </c>
      <c r="E36" s="14"/>
      <c r="F36" s="14"/>
      <c r="G36" s="14"/>
      <c r="H36" s="14"/>
      <c r="I36" s="14"/>
      <c r="J36" s="14"/>
      <c r="K36" s="14"/>
    </row>
    <row r="37" spans="1:11" ht="16" customHeight="1">
      <c r="A37" s="17">
        <v>35</v>
      </c>
      <c r="B37" s="14"/>
      <c r="C37" s="14"/>
      <c r="D37" s="17">
        <f>【入力】団体情報!$D$6</f>
        <v>0</v>
      </c>
      <c r="E37" s="14"/>
      <c r="F37" s="14"/>
      <c r="G37" s="14"/>
      <c r="H37" s="14"/>
      <c r="I37" s="14"/>
      <c r="J37" s="14"/>
      <c r="K37" s="14"/>
    </row>
    <row r="38" spans="1:11" ht="16" customHeight="1">
      <c r="A38" s="17">
        <v>36</v>
      </c>
      <c r="B38" s="14"/>
      <c r="C38" s="14"/>
      <c r="D38" s="17">
        <f>【入力】団体情報!$D$6</f>
        <v>0</v>
      </c>
      <c r="E38" s="14"/>
      <c r="F38" s="14"/>
      <c r="G38" s="14"/>
      <c r="H38" s="14"/>
      <c r="I38" s="14"/>
      <c r="J38" s="14"/>
      <c r="K38" s="14"/>
    </row>
    <row r="39" spans="1:11" ht="16" customHeight="1">
      <c r="A39" s="17">
        <v>37</v>
      </c>
      <c r="B39" s="14"/>
      <c r="C39" s="14"/>
      <c r="D39" s="17">
        <f>【入力】団体情報!$D$6</f>
        <v>0</v>
      </c>
      <c r="E39" s="14"/>
      <c r="F39" s="14"/>
      <c r="G39" s="14"/>
      <c r="H39" s="14"/>
      <c r="I39" s="14"/>
      <c r="J39" s="14"/>
      <c r="K39" s="14"/>
    </row>
    <row r="40" spans="1:11" ht="16" customHeight="1">
      <c r="A40" s="17">
        <v>38</v>
      </c>
      <c r="B40" s="14"/>
      <c r="C40" s="14"/>
      <c r="D40" s="17">
        <f>【入力】団体情報!$D$6</f>
        <v>0</v>
      </c>
      <c r="E40" s="14"/>
      <c r="F40" s="14"/>
      <c r="G40" s="14"/>
      <c r="H40" s="14"/>
      <c r="I40" s="14"/>
      <c r="J40" s="14"/>
      <c r="K40" s="14"/>
    </row>
    <row r="41" spans="1:11" ht="16" customHeight="1">
      <c r="A41" s="17">
        <v>39</v>
      </c>
      <c r="B41" s="14"/>
      <c r="C41" s="14"/>
      <c r="D41" s="17">
        <f>【入力】団体情報!$D$6</f>
        <v>0</v>
      </c>
      <c r="E41" s="14"/>
      <c r="F41" s="14"/>
      <c r="G41" s="14"/>
      <c r="H41" s="14"/>
      <c r="I41" s="14"/>
      <c r="J41" s="14"/>
      <c r="K41" s="14"/>
    </row>
    <row r="42" spans="1:11" ht="16" customHeight="1">
      <c r="A42" s="17">
        <v>40</v>
      </c>
      <c r="B42" s="14"/>
      <c r="C42" s="14"/>
      <c r="D42" s="17">
        <f>【入力】団体情報!$D$6</f>
        <v>0</v>
      </c>
      <c r="E42" s="14"/>
      <c r="F42" s="14"/>
      <c r="G42" s="14"/>
      <c r="H42" s="14"/>
      <c r="I42" s="14"/>
      <c r="J42" s="14"/>
      <c r="K42" s="14"/>
    </row>
    <row r="43" spans="1:11" ht="16" customHeight="1">
      <c r="A43" s="17">
        <v>41</v>
      </c>
      <c r="B43" s="14"/>
      <c r="C43" s="14"/>
      <c r="D43" s="17">
        <f>【入力】団体情報!$D$6</f>
        <v>0</v>
      </c>
      <c r="E43" s="14"/>
      <c r="F43" s="14"/>
      <c r="G43" s="14"/>
      <c r="H43" s="14"/>
      <c r="I43" s="14"/>
      <c r="J43" s="14"/>
      <c r="K43" s="14"/>
    </row>
    <row r="44" spans="1:11" ht="16" customHeight="1">
      <c r="A44" s="17">
        <v>42</v>
      </c>
      <c r="B44" s="14"/>
      <c r="C44" s="14"/>
      <c r="D44" s="17">
        <f>【入力】団体情報!$D$6</f>
        <v>0</v>
      </c>
      <c r="E44" s="14"/>
      <c r="F44" s="14"/>
      <c r="G44" s="14"/>
      <c r="H44" s="14"/>
      <c r="I44" s="14"/>
      <c r="J44" s="14"/>
      <c r="K44" s="14"/>
    </row>
    <row r="45" spans="1:11" ht="16" customHeight="1">
      <c r="A45" s="17">
        <v>43</v>
      </c>
      <c r="B45" s="14"/>
      <c r="C45" s="14"/>
      <c r="D45" s="17">
        <f>【入力】団体情報!$D$6</f>
        <v>0</v>
      </c>
      <c r="E45" s="14"/>
      <c r="F45" s="14"/>
      <c r="G45" s="14"/>
      <c r="H45" s="14"/>
      <c r="I45" s="14"/>
      <c r="J45" s="14"/>
      <c r="K45" s="14"/>
    </row>
    <row r="46" spans="1:11" ht="16" customHeight="1">
      <c r="A46" s="17">
        <v>44</v>
      </c>
      <c r="B46" s="14"/>
      <c r="C46" s="14"/>
      <c r="D46" s="17">
        <f>【入力】団体情報!$D$6</f>
        <v>0</v>
      </c>
      <c r="E46" s="14"/>
      <c r="F46" s="14"/>
      <c r="G46" s="14"/>
      <c r="H46" s="14"/>
      <c r="I46" s="14"/>
      <c r="J46" s="14"/>
      <c r="K46" s="14"/>
    </row>
    <row r="47" spans="1:11" ht="16" customHeight="1">
      <c r="A47" s="17">
        <v>45</v>
      </c>
      <c r="B47" s="14"/>
      <c r="C47" s="14"/>
      <c r="D47" s="17">
        <f>【入力】団体情報!$D$6</f>
        <v>0</v>
      </c>
      <c r="E47" s="14"/>
      <c r="F47" s="14"/>
      <c r="G47" s="14"/>
      <c r="H47" s="14"/>
      <c r="I47" s="14"/>
      <c r="J47" s="14"/>
      <c r="K47" s="14"/>
    </row>
    <row r="48" spans="1:11" ht="16" customHeight="1">
      <c r="A48" s="17">
        <v>46</v>
      </c>
      <c r="B48" s="14"/>
      <c r="C48" s="14"/>
      <c r="D48" s="17">
        <f>【入力】団体情報!$D$6</f>
        <v>0</v>
      </c>
      <c r="E48" s="14"/>
      <c r="F48" s="14"/>
      <c r="G48" s="14"/>
      <c r="H48" s="14"/>
      <c r="I48" s="14"/>
      <c r="J48" s="14"/>
      <c r="K48" s="14"/>
    </row>
    <row r="49" spans="1:11" ht="16" customHeight="1">
      <c r="A49" s="17">
        <v>47</v>
      </c>
      <c r="B49" s="14"/>
      <c r="C49" s="14"/>
      <c r="D49" s="17">
        <f>【入力】団体情報!$D$6</f>
        <v>0</v>
      </c>
      <c r="E49" s="14"/>
      <c r="F49" s="14"/>
      <c r="G49" s="14"/>
      <c r="H49" s="14"/>
      <c r="I49" s="14"/>
      <c r="J49" s="14"/>
      <c r="K49" s="14"/>
    </row>
    <row r="50" spans="1:11" ht="16" customHeight="1">
      <c r="A50" s="17">
        <v>48</v>
      </c>
      <c r="B50" s="14"/>
      <c r="C50" s="14"/>
      <c r="D50" s="17">
        <f>【入力】団体情報!$D$6</f>
        <v>0</v>
      </c>
      <c r="E50" s="14"/>
      <c r="F50" s="14"/>
      <c r="G50" s="14"/>
      <c r="H50" s="14"/>
      <c r="I50" s="14"/>
      <c r="J50" s="14"/>
      <c r="K50" s="14"/>
    </row>
    <row r="51" spans="1:11" ht="16" customHeight="1">
      <c r="A51" s="17">
        <v>49</v>
      </c>
      <c r="B51" s="14"/>
      <c r="C51" s="14"/>
      <c r="D51" s="17">
        <f>【入力】団体情報!$D$6</f>
        <v>0</v>
      </c>
      <c r="E51" s="14"/>
      <c r="F51" s="14"/>
      <c r="G51" s="14"/>
      <c r="H51" s="14"/>
      <c r="I51" s="14"/>
      <c r="J51" s="14"/>
      <c r="K51" s="14"/>
    </row>
    <row r="52" spans="1:11" ht="16" customHeight="1">
      <c r="A52" s="17">
        <v>50</v>
      </c>
      <c r="B52" s="14"/>
      <c r="C52" s="14"/>
      <c r="D52" s="17">
        <f>【入力】団体情報!$D$6</f>
        <v>0</v>
      </c>
      <c r="E52" s="14"/>
      <c r="F52" s="14"/>
      <c r="G52" s="14"/>
      <c r="H52" s="14"/>
      <c r="I52" s="14"/>
      <c r="J52" s="14"/>
      <c r="K52" s="14"/>
    </row>
    <row r="53" spans="1:11" ht="16" customHeight="1">
      <c r="A53" s="17">
        <v>51</v>
      </c>
      <c r="B53" s="14"/>
      <c r="C53" s="14"/>
      <c r="D53" s="17">
        <f>【入力】団体情報!$D$6</f>
        <v>0</v>
      </c>
      <c r="E53" s="14"/>
      <c r="F53" s="14"/>
      <c r="G53" s="14"/>
      <c r="H53" s="14"/>
      <c r="I53" s="14"/>
      <c r="J53" s="14"/>
      <c r="K53" s="14"/>
    </row>
    <row r="54" spans="1:11" ht="16" customHeight="1">
      <c r="A54" s="17">
        <v>52</v>
      </c>
      <c r="B54" s="14"/>
      <c r="C54" s="14"/>
      <c r="D54" s="17">
        <f>【入力】団体情報!$D$6</f>
        <v>0</v>
      </c>
      <c r="E54" s="14"/>
      <c r="F54" s="14"/>
      <c r="G54" s="14"/>
      <c r="H54" s="14"/>
      <c r="I54" s="14"/>
      <c r="J54" s="14"/>
      <c r="K54" s="14"/>
    </row>
    <row r="55" spans="1:11" ht="16" customHeight="1">
      <c r="A55" s="17">
        <v>53</v>
      </c>
      <c r="B55" s="14"/>
      <c r="C55" s="14"/>
      <c r="D55" s="17">
        <f>【入力】団体情報!$D$6</f>
        <v>0</v>
      </c>
      <c r="E55" s="14"/>
      <c r="F55" s="14"/>
      <c r="G55" s="14"/>
      <c r="H55" s="14"/>
      <c r="I55" s="14"/>
      <c r="J55" s="14"/>
      <c r="K55" s="14"/>
    </row>
    <row r="56" spans="1:11" ht="16" customHeight="1">
      <c r="A56" s="17">
        <v>54</v>
      </c>
      <c r="B56" s="14"/>
      <c r="C56" s="14"/>
      <c r="D56" s="17">
        <f>【入力】団体情報!$D$6</f>
        <v>0</v>
      </c>
      <c r="E56" s="14"/>
      <c r="F56" s="14"/>
      <c r="G56" s="14"/>
      <c r="H56" s="14"/>
      <c r="I56" s="14"/>
      <c r="J56" s="14"/>
      <c r="K56" s="14"/>
    </row>
    <row r="57" spans="1:11" ht="16" customHeight="1">
      <c r="A57" s="17">
        <v>55</v>
      </c>
      <c r="B57" s="14"/>
      <c r="C57" s="14"/>
      <c r="D57" s="17">
        <f>【入力】団体情報!$D$6</f>
        <v>0</v>
      </c>
      <c r="E57" s="14"/>
      <c r="F57" s="14"/>
      <c r="G57" s="14"/>
      <c r="H57" s="14"/>
      <c r="I57" s="14"/>
      <c r="J57" s="14"/>
      <c r="K57" s="14"/>
    </row>
    <row r="58" spans="1:11" ht="16" customHeight="1">
      <c r="A58" s="17">
        <v>56</v>
      </c>
      <c r="B58" s="14"/>
      <c r="C58" s="14"/>
      <c r="D58" s="17">
        <f>【入力】団体情報!$D$6</f>
        <v>0</v>
      </c>
      <c r="E58" s="14"/>
      <c r="F58" s="14"/>
      <c r="G58" s="14"/>
      <c r="H58" s="14"/>
      <c r="I58" s="14"/>
      <c r="J58" s="14"/>
      <c r="K58" s="14"/>
    </row>
    <row r="59" spans="1:11" ht="16" customHeight="1">
      <c r="A59" s="17">
        <v>57</v>
      </c>
      <c r="B59" s="14"/>
      <c r="C59" s="14"/>
      <c r="D59" s="17">
        <f>【入力】団体情報!$D$6</f>
        <v>0</v>
      </c>
      <c r="E59" s="14"/>
      <c r="F59" s="14"/>
      <c r="G59" s="14"/>
      <c r="H59" s="14"/>
      <c r="I59" s="14"/>
      <c r="J59" s="14"/>
      <c r="K59" s="14"/>
    </row>
    <row r="60" spans="1:11" ht="16" customHeight="1">
      <c r="A60" s="17">
        <v>58</v>
      </c>
      <c r="B60" s="14"/>
      <c r="C60" s="14"/>
      <c r="D60" s="17">
        <f>【入力】団体情報!$D$6</f>
        <v>0</v>
      </c>
      <c r="E60" s="14"/>
      <c r="F60" s="14"/>
      <c r="G60" s="14"/>
      <c r="H60" s="14"/>
      <c r="I60" s="14"/>
      <c r="J60" s="14"/>
      <c r="K60" s="14"/>
    </row>
    <row r="61" spans="1:11" ht="16" customHeight="1">
      <c r="A61" s="17">
        <v>59</v>
      </c>
      <c r="B61" s="14"/>
      <c r="C61" s="14"/>
      <c r="D61" s="17">
        <f>【入力】団体情報!$D$6</f>
        <v>0</v>
      </c>
      <c r="E61" s="14"/>
      <c r="F61" s="14"/>
      <c r="G61" s="14"/>
      <c r="H61" s="14"/>
      <c r="I61" s="14"/>
      <c r="J61" s="14"/>
      <c r="K61" s="14"/>
    </row>
    <row r="62" spans="1:11" ht="16" customHeight="1">
      <c r="A62" s="17">
        <v>60</v>
      </c>
      <c r="B62" s="14"/>
      <c r="C62" s="14"/>
      <c r="D62" s="17">
        <f>【入力】団体情報!$D$6</f>
        <v>0</v>
      </c>
      <c r="E62" s="14"/>
      <c r="F62" s="14"/>
      <c r="G62" s="14"/>
      <c r="H62" s="14"/>
      <c r="I62" s="14"/>
      <c r="J62" s="14"/>
      <c r="K62" s="14"/>
    </row>
    <row r="63" spans="1:11" ht="16" customHeight="1">
      <c r="A63" s="17">
        <v>61</v>
      </c>
      <c r="B63" s="14"/>
      <c r="C63" s="14"/>
      <c r="D63" s="17">
        <f>【入力】団体情報!$D$6</f>
        <v>0</v>
      </c>
      <c r="E63" s="14"/>
      <c r="F63" s="14"/>
      <c r="G63" s="14"/>
      <c r="H63" s="14"/>
      <c r="I63" s="14"/>
      <c r="J63" s="14"/>
      <c r="K63" s="14"/>
    </row>
    <row r="64" spans="1:11" ht="16" customHeight="1">
      <c r="A64" s="17">
        <v>62</v>
      </c>
      <c r="B64" s="14"/>
      <c r="C64" s="14"/>
      <c r="D64" s="17">
        <f>【入力】団体情報!$D$6</f>
        <v>0</v>
      </c>
      <c r="E64" s="14"/>
      <c r="F64" s="14"/>
      <c r="G64" s="14"/>
      <c r="H64" s="14"/>
      <c r="I64" s="14"/>
      <c r="J64" s="14"/>
      <c r="K64" s="14"/>
    </row>
    <row r="65" spans="1:11" ht="16" customHeight="1">
      <c r="A65" s="17">
        <v>63</v>
      </c>
      <c r="B65" s="14"/>
      <c r="C65" s="14"/>
      <c r="D65" s="17">
        <f>【入力】団体情報!$D$6</f>
        <v>0</v>
      </c>
      <c r="E65" s="14"/>
      <c r="F65" s="14"/>
      <c r="G65" s="14"/>
      <c r="H65" s="14"/>
      <c r="I65" s="14"/>
      <c r="J65" s="14"/>
      <c r="K65" s="14"/>
    </row>
    <row r="66" spans="1:11" ht="16" customHeight="1">
      <c r="A66" s="17">
        <v>64</v>
      </c>
      <c r="B66" s="14"/>
      <c r="C66" s="14"/>
      <c r="D66" s="17">
        <f>【入力】団体情報!$D$6</f>
        <v>0</v>
      </c>
      <c r="E66" s="14"/>
      <c r="F66" s="14"/>
      <c r="G66" s="14"/>
      <c r="H66" s="14"/>
      <c r="I66" s="14"/>
      <c r="J66" s="14"/>
      <c r="K66" s="14"/>
    </row>
    <row r="67" spans="1:11" ht="16" customHeight="1">
      <c r="A67" s="17">
        <v>65</v>
      </c>
      <c r="B67" s="14"/>
      <c r="C67" s="14"/>
      <c r="D67" s="17">
        <f>【入力】団体情報!$D$6</f>
        <v>0</v>
      </c>
      <c r="E67" s="14"/>
      <c r="F67" s="14"/>
      <c r="G67" s="14"/>
      <c r="H67" s="14"/>
      <c r="I67" s="14"/>
      <c r="J67" s="14"/>
      <c r="K67" s="14"/>
    </row>
    <row r="68" spans="1:11" ht="16" customHeight="1">
      <c r="A68" s="17">
        <v>66</v>
      </c>
      <c r="B68" s="14"/>
      <c r="C68" s="14"/>
      <c r="D68" s="17">
        <f>【入力】団体情報!$D$6</f>
        <v>0</v>
      </c>
      <c r="E68" s="14"/>
      <c r="F68" s="14"/>
      <c r="G68" s="14"/>
      <c r="H68" s="14"/>
      <c r="I68" s="14"/>
      <c r="J68" s="14"/>
      <c r="K68" s="14"/>
    </row>
    <row r="69" spans="1:11" ht="16" customHeight="1">
      <c r="A69" s="17">
        <v>67</v>
      </c>
      <c r="B69" s="14"/>
      <c r="C69" s="14"/>
      <c r="D69" s="17">
        <f>【入力】団体情報!$D$6</f>
        <v>0</v>
      </c>
      <c r="E69" s="14"/>
      <c r="F69" s="14"/>
      <c r="G69" s="14"/>
      <c r="H69" s="14"/>
      <c r="I69" s="14"/>
      <c r="J69" s="14"/>
      <c r="K69" s="14"/>
    </row>
    <row r="70" spans="1:11" ht="16" customHeight="1">
      <c r="A70" s="17">
        <v>68</v>
      </c>
      <c r="B70" s="14"/>
      <c r="C70" s="14"/>
      <c r="D70" s="17">
        <f>【入力】団体情報!$D$6</f>
        <v>0</v>
      </c>
      <c r="E70" s="14"/>
      <c r="F70" s="14"/>
      <c r="G70" s="14"/>
      <c r="H70" s="14"/>
      <c r="I70" s="14"/>
      <c r="J70" s="14"/>
      <c r="K70" s="14"/>
    </row>
    <row r="71" spans="1:11" ht="16" customHeight="1">
      <c r="A71" s="17">
        <v>69</v>
      </c>
      <c r="B71" s="14"/>
      <c r="C71" s="14"/>
      <c r="D71" s="17">
        <f>【入力】団体情報!$D$6</f>
        <v>0</v>
      </c>
      <c r="E71" s="14"/>
      <c r="F71" s="14"/>
      <c r="G71" s="14"/>
      <c r="H71" s="14"/>
      <c r="I71" s="14"/>
      <c r="J71" s="14"/>
      <c r="K71" s="14"/>
    </row>
    <row r="72" spans="1:11" ht="16" customHeight="1">
      <c r="A72" s="17">
        <v>70</v>
      </c>
      <c r="B72" s="14"/>
      <c r="C72" s="14"/>
      <c r="D72" s="17">
        <f>【入力】団体情報!$D$6</f>
        <v>0</v>
      </c>
      <c r="E72" s="14"/>
      <c r="F72" s="14"/>
      <c r="G72" s="14"/>
      <c r="H72" s="14"/>
      <c r="I72" s="14"/>
      <c r="J72" s="14"/>
      <c r="K72" s="14"/>
    </row>
    <row r="73" spans="1:11" ht="16" customHeight="1">
      <c r="D73" s="18"/>
    </row>
    <row r="74" spans="1:11" ht="16" customHeight="1">
      <c r="D74" s="18"/>
    </row>
    <row r="75" spans="1:11" ht="16" customHeight="1">
      <c r="D75" s="18"/>
    </row>
    <row r="76" spans="1:11" ht="16" customHeight="1">
      <c r="D76" s="18"/>
    </row>
  </sheetData>
  <sheetProtection selectLockedCells="1"/>
  <mergeCells count="1">
    <mergeCell ref="I1:K1"/>
  </mergeCells>
  <phoneticPr fontId="1"/>
  <dataValidations count="1">
    <dataValidation type="list" allowBlank="1" showInputMessage="1" showErrorMessage="1" sqref="J3:J72" xr:uid="{492ECA93-0952-6D49-BA6F-3D0A04E805E9}">
      <formula1>"100m,200m,400m,800m,1500m,3000m,5000m,女子100mH（中学),女子100mH（高校・一般）,男子110mH（中学）,男子110mH（高校・一般）,400mH,走高跳,棒高跳,走幅跳,三段跳,砲丸投,円盤投,ハンマー投,やり投"</formula1>
    </dataValidation>
  </dataValidations>
  <pageMargins left="0.25" right="0.25" top="0.75" bottom="0.75" header="0.3" footer="0.3"/>
  <pageSetup paperSize="9" scale="84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3"/>
  <sheetViews>
    <sheetView zoomScale="70" zoomScaleNormal="70" workbookViewId="0">
      <selection activeCell="C4" sqref="C4"/>
    </sheetView>
  </sheetViews>
  <sheetFormatPr baseColWidth="10" defaultColWidth="8.83203125" defaultRowHeight="14"/>
  <cols>
    <col min="1" max="1" width="6.1640625" style="8" bestFit="1" customWidth="1"/>
    <col min="2" max="2" width="17.83203125" style="18" customWidth="1"/>
    <col min="3" max="3" width="12.33203125" style="8" customWidth="1"/>
    <col min="4" max="4" width="8.83203125" style="8" customWidth="1"/>
    <col min="5" max="5" width="12.1640625" style="8" customWidth="1"/>
    <col min="6" max="7" width="8.83203125" style="8"/>
    <col min="8" max="9" width="14.5" style="8" customWidth="1"/>
    <col min="10" max="10" width="5.6640625" style="8" customWidth="1"/>
    <col min="11" max="11" width="13.33203125" style="8" bestFit="1" customWidth="1"/>
    <col min="12" max="13" width="8.83203125" style="8"/>
    <col min="14" max="15" width="14.5" style="8" customWidth="1"/>
    <col min="16" max="16" width="5.6640625" style="8" customWidth="1"/>
    <col min="17" max="17" width="13.33203125" style="8" bestFit="1" customWidth="1"/>
    <col min="18" max="19" width="8.83203125" style="8"/>
    <col min="20" max="21" width="14.5" style="8" customWidth="1"/>
    <col min="22" max="22" width="5.6640625" style="8" customWidth="1"/>
    <col min="23" max="23" width="13.33203125" style="8" bestFit="1" customWidth="1"/>
    <col min="24" max="25" width="8.83203125" style="8"/>
    <col min="26" max="27" width="14.5" style="8" customWidth="1"/>
    <col min="28" max="28" width="5.6640625" style="8" customWidth="1"/>
    <col min="29" max="29" width="13.33203125" style="8" bestFit="1" customWidth="1"/>
    <col min="30" max="31" width="8.83203125" style="8"/>
    <col min="32" max="33" width="14.5" style="8" customWidth="1"/>
    <col min="34" max="34" width="5.6640625" style="8" customWidth="1"/>
    <col min="35" max="35" width="13.33203125" style="8" bestFit="1" customWidth="1"/>
    <col min="36" max="37" width="8.83203125" style="8"/>
    <col min="38" max="39" width="14.5" style="8" customWidth="1"/>
    <col min="40" max="40" width="5.6640625" style="8" customWidth="1"/>
    <col min="41" max="41" width="13.33203125" style="8" bestFit="1" customWidth="1"/>
    <col min="42" max="43" width="8.83203125" style="8"/>
    <col min="44" max="16384" width="8.83203125" style="18"/>
  </cols>
  <sheetData>
    <row r="1" spans="1:41" ht="15">
      <c r="A1" s="18"/>
      <c r="B1" s="19" t="s">
        <v>12</v>
      </c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 t="s">
        <v>66</v>
      </c>
      <c r="AK1" s="51">
        <f>【入力】団体情報!D6</f>
        <v>0</v>
      </c>
      <c r="AL1" s="51"/>
      <c r="AM1" s="51"/>
      <c r="AN1" s="18"/>
      <c r="AO1" s="18"/>
    </row>
    <row r="2" spans="1:41">
      <c r="A2" s="52" t="s">
        <v>60</v>
      </c>
      <c r="B2" s="53" t="s">
        <v>14</v>
      </c>
      <c r="C2" s="53" t="s">
        <v>8</v>
      </c>
      <c r="D2" s="54" t="s">
        <v>13</v>
      </c>
      <c r="E2" s="53" t="s">
        <v>9</v>
      </c>
      <c r="F2" s="53" t="s">
        <v>16</v>
      </c>
      <c r="G2" s="53"/>
      <c r="H2" s="53"/>
      <c r="I2" s="53"/>
      <c r="J2" s="53"/>
      <c r="K2" s="53"/>
      <c r="L2" s="53" t="s">
        <v>19</v>
      </c>
      <c r="M2" s="53"/>
      <c r="N2" s="53"/>
      <c r="O2" s="53"/>
      <c r="P2" s="53"/>
      <c r="Q2" s="53"/>
      <c r="R2" s="53" t="s">
        <v>20</v>
      </c>
      <c r="S2" s="53"/>
      <c r="T2" s="53"/>
      <c r="U2" s="53"/>
      <c r="V2" s="53"/>
      <c r="W2" s="53"/>
      <c r="X2" s="53" t="s">
        <v>21</v>
      </c>
      <c r="Y2" s="53"/>
      <c r="Z2" s="53"/>
      <c r="AA2" s="53"/>
      <c r="AB2" s="53"/>
      <c r="AC2" s="53"/>
      <c r="AD2" s="53" t="s">
        <v>22</v>
      </c>
      <c r="AE2" s="53"/>
      <c r="AF2" s="53"/>
      <c r="AG2" s="53"/>
      <c r="AH2" s="53"/>
      <c r="AI2" s="53"/>
      <c r="AJ2" s="53" t="s">
        <v>23</v>
      </c>
      <c r="AK2" s="53"/>
      <c r="AL2" s="53"/>
      <c r="AM2" s="53"/>
      <c r="AN2" s="53"/>
      <c r="AO2" s="53"/>
    </row>
    <row r="3" spans="1:41">
      <c r="A3" s="53"/>
      <c r="B3" s="53"/>
      <c r="C3" s="53"/>
      <c r="D3" s="55"/>
      <c r="E3" s="53"/>
      <c r="F3" s="20" t="s">
        <v>7</v>
      </c>
      <c r="G3" s="20" t="s">
        <v>15</v>
      </c>
      <c r="H3" s="20" t="s">
        <v>1</v>
      </c>
      <c r="I3" s="20" t="s">
        <v>17</v>
      </c>
      <c r="J3" s="20" t="s">
        <v>4</v>
      </c>
      <c r="K3" s="20" t="s">
        <v>18</v>
      </c>
      <c r="L3" s="20" t="s">
        <v>7</v>
      </c>
      <c r="M3" s="20" t="s">
        <v>15</v>
      </c>
      <c r="N3" s="20" t="s">
        <v>1</v>
      </c>
      <c r="O3" s="20" t="s">
        <v>17</v>
      </c>
      <c r="P3" s="20" t="s">
        <v>4</v>
      </c>
      <c r="Q3" s="20" t="s">
        <v>18</v>
      </c>
      <c r="R3" s="20" t="s">
        <v>7</v>
      </c>
      <c r="S3" s="20" t="s">
        <v>15</v>
      </c>
      <c r="T3" s="20" t="s">
        <v>1</v>
      </c>
      <c r="U3" s="20" t="s">
        <v>17</v>
      </c>
      <c r="V3" s="20" t="s">
        <v>4</v>
      </c>
      <c r="W3" s="20" t="s">
        <v>18</v>
      </c>
      <c r="X3" s="20" t="s">
        <v>7</v>
      </c>
      <c r="Y3" s="20" t="s">
        <v>15</v>
      </c>
      <c r="Z3" s="20" t="s">
        <v>1</v>
      </c>
      <c r="AA3" s="20" t="s">
        <v>17</v>
      </c>
      <c r="AB3" s="20" t="s">
        <v>4</v>
      </c>
      <c r="AC3" s="20" t="s">
        <v>18</v>
      </c>
      <c r="AD3" s="20" t="s">
        <v>7</v>
      </c>
      <c r="AE3" s="20" t="s">
        <v>15</v>
      </c>
      <c r="AF3" s="20" t="s">
        <v>1</v>
      </c>
      <c r="AG3" s="20" t="s">
        <v>17</v>
      </c>
      <c r="AH3" s="20" t="s">
        <v>4</v>
      </c>
      <c r="AI3" s="20" t="s">
        <v>18</v>
      </c>
      <c r="AJ3" s="20" t="s">
        <v>7</v>
      </c>
      <c r="AK3" s="20" t="s">
        <v>15</v>
      </c>
      <c r="AL3" s="20" t="s">
        <v>1</v>
      </c>
      <c r="AM3" s="20" t="s">
        <v>17</v>
      </c>
      <c r="AN3" s="20" t="s">
        <v>4</v>
      </c>
      <c r="AO3" s="20" t="s">
        <v>18</v>
      </c>
    </row>
    <row r="4" spans="1:41">
      <c r="A4" s="20">
        <v>1</v>
      </c>
      <c r="B4" s="17">
        <f>【入力】団体情報!$D$6</f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>
      <c r="A5" s="20">
        <v>2</v>
      </c>
      <c r="B5" s="17">
        <f>【入力】団体情報!$D$6</f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>
      <c r="A6" s="20">
        <v>3</v>
      </c>
      <c r="B6" s="17">
        <f>【入力】団体情報!$D$6</f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>
      <c r="A7" s="20">
        <v>4</v>
      </c>
      <c r="B7" s="17">
        <f>【入力】団体情報!$D$6</f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>
      <c r="A8" s="20">
        <v>5</v>
      </c>
      <c r="B8" s="17">
        <f>【入力】団体情報!$D$6</f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>
      <c r="A9" s="20">
        <v>6</v>
      </c>
      <c r="B9" s="17">
        <f>【入力】団体情報!$D$6</f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>
      <c r="A10" s="20">
        <v>7</v>
      </c>
      <c r="B10" s="17">
        <f>【入力】団体情報!$D$6</f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>
      <c r="A11" s="20">
        <v>8</v>
      </c>
      <c r="B11" s="17">
        <f>【入力】団体情報!$D$6</f>
        <v>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>
      <c r="A12" s="20">
        <v>9</v>
      </c>
      <c r="B12" s="17">
        <f>【入力】団体情報!$D$6</f>
        <v>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>
      <c r="A13" s="20">
        <v>10</v>
      </c>
      <c r="B13" s="17">
        <f>【入力】団体情報!$D$6</f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>
      <c r="A14" s="20">
        <v>11</v>
      </c>
      <c r="B14" s="17">
        <f>【入力】団体情報!$D$6</f>
        <v>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>
      <c r="A15" s="20">
        <v>12</v>
      </c>
      <c r="B15" s="17">
        <f>【入力】団体情報!$D$6</f>
        <v>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>
      <c r="A16" s="20">
        <v>13</v>
      </c>
      <c r="B16" s="17">
        <f>【入力】団体情報!$D$6</f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>
      <c r="A17" s="20">
        <v>14</v>
      </c>
      <c r="B17" s="17">
        <f>【入力】団体情報!$D$6</f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>
      <c r="A18" s="20">
        <v>15</v>
      </c>
      <c r="B18" s="17">
        <f>【入力】団体情報!$D$6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>
      <c r="A19" s="20">
        <v>16</v>
      </c>
      <c r="B19" s="17">
        <f>【入力】団体情報!$D$6</f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>
      <c r="A20" s="20">
        <v>17</v>
      </c>
      <c r="B20" s="17">
        <f>【入力】団体情報!$D$6</f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>
      <c r="A21" s="20">
        <v>18</v>
      </c>
      <c r="B21" s="17">
        <f>【入力】団体情報!$D$6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>
      <c r="A22" s="20">
        <v>19</v>
      </c>
      <c r="B22" s="17">
        <f>【入力】団体情報!$D$6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>
      <c r="A23" s="20">
        <v>20</v>
      </c>
      <c r="B23" s="17">
        <f>【入力】団体情報!$D$6</f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</sheetData>
  <sheetProtection selectLockedCells="1"/>
  <mergeCells count="12">
    <mergeCell ref="AK1:AM1"/>
    <mergeCell ref="A2:A3"/>
    <mergeCell ref="AD2:AI2"/>
    <mergeCell ref="AJ2:AO2"/>
    <mergeCell ref="E2:E3"/>
    <mergeCell ref="C2:C3"/>
    <mergeCell ref="D2:D3"/>
    <mergeCell ref="B2:B3"/>
    <mergeCell ref="F2:K2"/>
    <mergeCell ref="L2:Q2"/>
    <mergeCell ref="R2:W2"/>
    <mergeCell ref="X2:AC2"/>
  </mergeCells>
  <phoneticPr fontId="1"/>
  <dataValidations count="2">
    <dataValidation type="list" allowBlank="1" showInputMessage="1" showErrorMessage="1" sqref="C4:C23" xr:uid="{00000000-0002-0000-0200-000000000000}">
      <formula1>"男子4x100mR,男子4x400mR,女子4x100mR,女子4x400mR"</formula1>
    </dataValidation>
    <dataValidation type="list" allowBlank="1" showInputMessage="1" showErrorMessage="1" sqref="D4:D23" xr:uid="{CE715163-CA63-304D-BD13-1851598A181C}">
      <formula1>"A,B,C,D,E,"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zoomScale="90" zoomScaleNormal="90" zoomScaleSheetLayoutView="50" workbookViewId="0">
      <selection activeCell="I3" sqref="I3"/>
    </sheetView>
  </sheetViews>
  <sheetFormatPr baseColWidth="10" defaultColWidth="8.83203125" defaultRowHeight="14"/>
  <cols>
    <col min="1" max="1" width="6.5" customWidth="1"/>
    <col min="2" max="3" width="20" customWidth="1"/>
    <col min="4" max="4" width="20.83203125" customWidth="1"/>
    <col min="5" max="5" width="5.1640625" bestFit="1" customWidth="1"/>
    <col min="6" max="6" width="14.6640625" customWidth="1"/>
    <col min="7" max="7" width="11.1640625" bestFit="1" customWidth="1"/>
    <col min="10" max="10" width="12.6640625" customWidth="1"/>
    <col min="11" max="11" width="11.1640625" bestFit="1" customWidth="1"/>
    <col min="12" max="12" width="23.33203125" customWidth="1"/>
    <col min="13" max="13" width="10" bestFit="1" customWidth="1"/>
  </cols>
  <sheetData>
    <row r="1" spans="1:13" ht="15">
      <c r="A1" s="5" t="s">
        <v>24</v>
      </c>
      <c r="K1" t="s">
        <v>66</v>
      </c>
      <c r="L1" s="1">
        <f>【入力】団体情報!D6</f>
        <v>0</v>
      </c>
    </row>
    <row r="2" spans="1:13" ht="33" customHeight="1">
      <c r="A2" s="4" t="s">
        <v>0</v>
      </c>
      <c r="B2" s="2" t="s">
        <v>1</v>
      </c>
      <c r="C2" s="2" t="s">
        <v>2</v>
      </c>
      <c r="D2" s="2" t="s">
        <v>3</v>
      </c>
      <c r="E2" s="3" t="s">
        <v>5</v>
      </c>
      <c r="F2" s="3" t="s">
        <v>10</v>
      </c>
      <c r="G2" s="3" t="s">
        <v>6</v>
      </c>
      <c r="H2" s="2" t="s">
        <v>7</v>
      </c>
      <c r="I2" s="2" t="s">
        <v>8</v>
      </c>
      <c r="J2" s="2" t="s">
        <v>9</v>
      </c>
      <c r="K2" s="15" t="s">
        <v>71</v>
      </c>
      <c r="L2" s="16" t="s">
        <v>72</v>
      </c>
      <c r="M2" s="16" t="s">
        <v>73</v>
      </c>
    </row>
    <row r="3" spans="1:13">
      <c r="A3" s="4">
        <v>1</v>
      </c>
      <c r="B3" s="4"/>
      <c r="C3" s="4"/>
      <c r="D3" s="2">
        <f>【入力】団体情報!$D$6</f>
        <v>0</v>
      </c>
      <c r="E3" s="4"/>
      <c r="F3" s="4"/>
      <c r="G3" s="4"/>
      <c r="H3" s="4"/>
      <c r="I3" s="4"/>
      <c r="J3" s="4"/>
      <c r="K3" s="4"/>
      <c r="L3" s="4"/>
      <c r="M3" s="4"/>
    </row>
    <row r="4" spans="1:13">
      <c r="A4" s="4">
        <v>2</v>
      </c>
      <c r="B4" s="4"/>
      <c r="C4" s="4"/>
      <c r="D4" s="2">
        <f>【入力】団体情報!$D$6</f>
        <v>0</v>
      </c>
      <c r="E4" s="4"/>
      <c r="F4" s="4"/>
      <c r="G4" s="4"/>
      <c r="H4" s="4"/>
      <c r="I4" s="4"/>
      <c r="J4" s="4"/>
      <c r="K4" s="4"/>
      <c r="L4" s="4"/>
      <c r="M4" s="4"/>
    </row>
    <row r="5" spans="1:13">
      <c r="A5" s="4">
        <v>3</v>
      </c>
      <c r="B5" s="4"/>
      <c r="C5" s="4"/>
      <c r="D5" s="2">
        <f>【入力】団体情報!$D$6</f>
        <v>0</v>
      </c>
      <c r="E5" s="4"/>
      <c r="F5" s="4"/>
      <c r="G5" s="4"/>
      <c r="H5" s="4"/>
      <c r="I5" s="4"/>
      <c r="J5" s="4"/>
      <c r="K5" s="4"/>
      <c r="L5" s="4"/>
      <c r="M5" s="4"/>
    </row>
    <row r="6" spans="1:13">
      <c r="A6" s="4">
        <v>4</v>
      </c>
      <c r="B6" s="4"/>
      <c r="C6" s="4"/>
      <c r="D6" s="2">
        <f>【入力】団体情報!$D$6</f>
        <v>0</v>
      </c>
      <c r="E6" s="4"/>
      <c r="F6" s="4"/>
      <c r="G6" s="4"/>
      <c r="H6" s="4"/>
      <c r="I6" s="4"/>
      <c r="J6" s="4"/>
      <c r="K6" s="4"/>
      <c r="L6" s="4"/>
      <c r="M6" s="4"/>
    </row>
    <row r="7" spans="1:13">
      <c r="A7" s="4">
        <v>5</v>
      </c>
      <c r="B7" s="4"/>
      <c r="C7" s="4"/>
      <c r="D7" s="2">
        <f>【入力】団体情報!$D$6</f>
        <v>0</v>
      </c>
      <c r="E7" s="4"/>
      <c r="F7" s="4"/>
      <c r="G7" s="4"/>
      <c r="H7" s="4"/>
      <c r="I7" s="4"/>
      <c r="J7" s="4"/>
      <c r="K7" s="4"/>
      <c r="L7" s="4"/>
      <c r="M7" s="4"/>
    </row>
    <row r="8" spans="1:13">
      <c r="A8" s="4">
        <v>6</v>
      </c>
      <c r="B8" s="4"/>
      <c r="C8" s="4"/>
      <c r="D8" s="2">
        <f>【入力】団体情報!$D$6</f>
        <v>0</v>
      </c>
      <c r="E8" s="4"/>
      <c r="F8" s="4"/>
      <c r="G8" s="4"/>
      <c r="H8" s="4"/>
      <c r="I8" s="4"/>
      <c r="J8" s="4"/>
      <c r="K8" s="4"/>
      <c r="L8" s="4"/>
      <c r="M8" s="4"/>
    </row>
    <row r="9" spans="1:13">
      <c r="A9" s="4">
        <v>7</v>
      </c>
      <c r="B9" s="4"/>
      <c r="C9" s="4"/>
      <c r="D9" s="2">
        <f>【入力】団体情報!$D$6</f>
        <v>0</v>
      </c>
      <c r="E9" s="4"/>
      <c r="F9" s="4"/>
      <c r="G9" s="4"/>
      <c r="H9" s="4"/>
      <c r="I9" s="4"/>
      <c r="J9" s="4"/>
      <c r="K9" s="4"/>
      <c r="L9" s="4"/>
      <c r="M9" s="4"/>
    </row>
    <row r="10" spans="1:13">
      <c r="A10" s="4">
        <v>8</v>
      </c>
      <c r="B10" s="4"/>
      <c r="C10" s="4"/>
      <c r="D10" s="2">
        <f>【入力】団体情報!$D$6</f>
        <v>0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4">
        <v>9</v>
      </c>
      <c r="B11" s="4"/>
      <c r="C11" s="4"/>
      <c r="D11" s="2">
        <f>【入力】団体情報!$D$6</f>
        <v>0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4">
        <v>10</v>
      </c>
      <c r="B12" s="4"/>
      <c r="C12" s="4"/>
      <c r="D12" s="2">
        <f>【入力】団体情報!$D$6</f>
        <v>0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4">
        <v>11</v>
      </c>
      <c r="B13" s="4"/>
      <c r="C13" s="4"/>
      <c r="D13" s="2">
        <f>【入力】団体情報!$D$6</f>
        <v>0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A14" s="4">
        <v>12</v>
      </c>
      <c r="B14" s="4"/>
      <c r="C14" s="4"/>
      <c r="D14" s="2">
        <f>【入力】団体情報!$D$6</f>
        <v>0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>
      <c r="A15" s="4">
        <v>13</v>
      </c>
      <c r="B15" s="4"/>
      <c r="C15" s="4"/>
      <c r="D15" s="2">
        <f>【入力】団体情報!$D$6</f>
        <v>0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A16" s="4">
        <v>14</v>
      </c>
      <c r="B16" s="4"/>
      <c r="C16" s="4"/>
      <c r="D16" s="2">
        <f>【入力】団体情報!$D$6</f>
        <v>0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>
      <c r="A17" s="4">
        <v>15</v>
      </c>
      <c r="B17" s="4"/>
      <c r="C17" s="4"/>
      <c r="D17" s="2">
        <f>【入力】団体情報!$D$6</f>
        <v>0</v>
      </c>
      <c r="E17" s="4"/>
      <c r="F17" s="4"/>
      <c r="G17" s="4"/>
      <c r="H17" s="4"/>
      <c r="I17" s="4"/>
      <c r="J17" s="4"/>
      <c r="K17" s="4"/>
      <c r="L17" s="4"/>
      <c r="M17" s="4"/>
    </row>
    <row r="19" spans="1:13" ht="24">
      <c r="B19" s="41" t="s">
        <v>86</v>
      </c>
    </row>
    <row r="20" spans="1:13" ht="24">
      <c r="B20" s="41" t="s">
        <v>87</v>
      </c>
    </row>
  </sheetData>
  <phoneticPr fontId="1"/>
  <dataValidations count="1">
    <dataValidation type="list" allowBlank="1" showInputMessage="1" showErrorMessage="1" sqref="I3:I17" xr:uid="{00000000-0002-0000-0300-000000000000}">
      <formula1>"十種競技,七種競技"</formula1>
    </dataValidation>
  </dataValidations>
  <pageMargins left="0.7" right="0.7" top="0.75" bottom="0.75" header="0.3" footer="0.3"/>
  <pageSetup paperSize="9" scale="71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27D89-D574-3E42-96BD-E37B6BD2B01F}">
  <dimension ref="B2:J490"/>
  <sheetViews>
    <sheetView zoomScaleNormal="100" workbookViewId="0">
      <selection activeCell="C2" sqref="B2:C4"/>
    </sheetView>
  </sheetViews>
  <sheetFormatPr baseColWidth="10" defaultColWidth="10.83203125" defaultRowHeight="14"/>
  <cols>
    <col min="2" max="2" width="5.6640625" bestFit="1" customWidth="1"/>
    <col min="3" max="3" width="5" bestFit="1" customWidth="1"/>
    <col min="4" max="4" width="8.33203125" bestFit="1" customWidth="1"/>
    <col min="6" max="6" width="16.1640625" customWidth="1"/>
    <col min="10" max="10" width="10.83203125" style="1"/>
  </cols>
  <sheetData>
    <row r="2" spans="2:10">
      <c r="B2" s="66" t="s">
        <v>60</v>
      </c>
      <c r="C2" s="56">
        <v>1</v>
      </c>
      <c r="D2" s="6" t="s">
        <v>56</v>
      </c>
      <c r="E2" s="67">
        <f>【入力】個別種目!C3</f>
        <v>0</v>
      </c>
      <c r="F2" s="68"/>
      <c r="G2" s="6" t="s">
        <v>64</v>
      </c>
      <c r="H2" s="6" t="s">
        <v>57</v>
      </c>
      <c r="I2" s="6" t="s">
        <v>58</v>
      </c>
      <c r="J2" s="6" t="s">
        <v>59</v>
      </c>
    </row>
    <row r="3" spans="2:10">
      <c r="B3" s="56"/>
      <c r="C3" s="56"/>
      <c r="D3" s="56" t="s">
        <v>55</v>
      </c>
      <c r="E3" s="57">
        <f>【入力】個別種目!B3</f>
        <v>0</v>
      </c>
      <c r="F3" s="58"/>
      <c r="G3" s="69">
        <f>【入力】個別種目!E3</f>
        <v>0</v>
      </c>
      <c r="H3" s="56">
        <f>【入力】個別種目!F3</f>
        <v>0</v>
      </c>
      <c r="I3" s="56">
        <f>【入力】個別種目!H3</f>
        <v>0</v>
      </c>
      <c r="J3" s="56">
        <f>【入力】個別種目!I3</f>
        <v>0</v>
      </c>
    </row>
    <row r="4" spans="2:10">
      <c r="B4" s="56"/>
      <c r="C4" s="56"/>
      <c r="D4" s="56"/>
      <c r="E4" s="63"/>
      <c r="F4" s="64"/>
      <c r="G4" s="70"/>
      <c r="H4" s="56"/>
      <c r="I4" s="56"/>
      <c r="J4" s="56"/>
    </row>
    <row r="5" spans="2:10">
      <c r="D5" s="56" t="s">
        <v>61</v>
      </c>
      <c r="E5" s="56">
        <f>【入力】個別種目!D3</f>
        <v>0</v>
      </c>
      <c r="F5" s="56"/>
      <c r="G5" s="56"/>
      <c r="H5" s="56" t="s">
        <v>62</v>
      </c>
      <c r="I5" s="56"/>
      <c r="J5" s="6" t="s">
        <v>63</v>
      </c>
    </row>
    <row r="6" spans="2:10">
      <c r="D6" s="56"/>
      <c r="E6" s="56"/>
      <c r="F6" s="56"/>
      <c r="G6" s="56"/>
      <c r="H6" s="56">
        <f>【入力】個別種目!J3</f>
        <v>0</v>
      </c>
      <c r="I6" s="56"/>
      <c r="J6" s="56">
        <f>【入力】個別種目!K3</f>
        <v>0</v>
      </c>
    </row>
    <row r="7" spans="2:10">
      <c r="D7" s="56"/>
      <c r="E7" s="56"/>
      <c r="F7" s="56"/>
      <c r="G7" s="56"/>
      <c r="H7" s="56"/>
      <c r="I7" s="56"/>
      <c r="J7" s="56"/>
    </row>
    <row r="9" spans="2:10">
      <c r="B9" s="66" t="s">
        <v>60</v>
      </c>
      <c r="C9" s="56">
        <v>2</v>
      </c>
      <c r="D9" s="6" t="s">
        <v>56</v>
      </c>
      <c r="E9" s="67">
        <f>【入力】個別種目!C4</f>
        <v>0</v>
      </c>
      <c r="F9" s="68"/>
      <c r="G9" s="6" t="s">
        <v>64</v>
      </c>
      <c r="H9" s="6" t="s">
        <v>57</v>
      </c>
      <c r="I9" s="6" t="s">
        <v>58</v>
      </c>
      <c r="J9" s="6" t="s">
        <v>59</v>
      </c>
    </row>
    <row r="10" spans="2:10">
      <c r="B10" s="56"/>
      <c r="C10" s="56"/>
      <c r="D10" s="56" t="s">
        <v>55</v>
      </c>
      <c r="E10" s="57">
        <f>【入力】個別種目!B4</f>
        <v>0</v>
      </c>
      <c r="F10" s="58"/>
      <c r="G10" s="69">
        <f>【入力】個別種目!E4</f>
        <v>0</v>
      </c>
      <c r="H10" s="56">
        <f>【入力】個別種目!F3</f>
        <v>0</v>
      </c>
      <c r="I10" s="56">
        <f>【入力】個別種目!H4</f>
        <v>0</v>
      </c>
      <c r="J10" s="56">
        <f>【入力】個別種目!I4</f>
        <v>0</v>
      </c>
    </row>
    <row r="11" spans="2:10">
      <c r="B11" s="56"/>
      <c r="C11" s="56"/>
      <c r="D11" s="56"/>
      <c r="E11" s="63"/>
      <c r="F11" s="64"/>
      <c r="G11" s="70"/>
      <c r="H11" s="56"/>
      <c r="I11" s="56"/>
      <c r="J11" s="56"/>
    </row>
    <row r="12" spans="2:10">
      <c r="D12" s="56" t="s">
        <v>61</v>
      </c>
      <c r="E12" s="56">
        <f>【入力】団体情報!D6</f>
        <v>0</v>
      </c>
      <c r="F12" s="56"/>
      <c r="G12" s="56"/>
      <c r="H12" s="56" t="s">
        <v>62</v>
      </c>
      <c r="I12" s="56"/>
      <c r="J12" s="6" t="s">
        <v>63</v>
      </c>
    </row>
    <row r="13" spans="2:10">
      <c r="D13" s="56"/>
      <c r="E13" s="56"/>
      <c r="F13" s="56"/>
      <c r="G13" s="56"/>
      <c r="H13" s="56">
        <f>【入力】個別種目!J4</f>
        <v>0</v>
      </c>
      <c r="I13" s="56"/>
      <c r="J13" s="56">
        <f>【入力】個別種目!K4</f>
        <v>0</v>
      </c>
    </row>
    <row r="14" spans="2:10">
      <c r="D14" s="56"/>
      <c r="E14" s="56"/>
      <c r="F14" s="56"/>
      <c r="G14" s="56"/>
      <c r="H14" s="56"/>
      <c r="I14" s="56"/>
      <c r="J14" s="56"/>
    </row>
    <row r="16" spans="2:10" ht="14" customHeight="1">
      <c r="B16" s="73" t="s">
        <v>60</v>
      </c>
      <c r="C16" s="69">
        <v>3</v>
      </c>
      <c r="D16" s="6" t="s">
        <v>56</v>
      </c>
      <c r="E16" s="67">
        <f>【入力】個別種目!C5</f>
        <v>0</v>
      </c>
      <c r="F16" s="72"/>
      <c r="G16" s="6" t="s">
        <v>64</v>
      </c>
      <c r="H16" s="6" t="s">
        <v>57</v>
      </c>
      <c r="I16" s="6" t="s">
        <v>58</v>
      </c>
      <c r="J16" s="6" t="s">
        <v>59</v>
      </c>
    </row>
    <row r="17" spans="2:10">
      <c r="B17" s="74"/>
      <c r="C17" s="71"/>
      <c r="D17" s="69" t="s">
        <v>55</v>
      </c>
      <c r="E17" s="57">
        <f>【入力】個別種目!B5</f>
        <v>0</v>
      </c>
      <c r="F17" s="59"/>
      <c r="G17" s="69">
        <f>【入力】個別種目!E5</f>
        <v>0</v>
      </c>
      <c r="H17" s="69">
        <f>【入力】個別種目!F5</f>
        <v>0</v>
      </c>
      <c r="I17" s="69">
        <f>【入力】個別種目!H5</f>
        <v>0</v>
      </c>
      <c r="J17" s="69">
        <f>【入力】個別種目!I5</f>
        <v>0</v>
      </c>
    </row>
    <row r="18" spans="2:10">
      <c r="B18" s="75"/>
      <c r="C18" s="70"/>
      <c r="D18" s="70"/>
      <c r="E18" s="63"/>
      <c r="F18" s="65"/>
      <c r="G18" s="70"/>
      <c r="H18" s="70"/>
      <c r="I18" s="70"/>
      <c r="J18" s="70"/>
    </row>
    <row r="19" spans="2:10">
      <c r="D19" s="69" t="s">
        <v>61</v>
      </c>
      <c r="E19" s="57">
        <f>【入力】団体情報!$D$6</f>
        <v>0</v>
      </c>
      <c r="F19" s="58"/>
      <c r="G19" s="59"/>
      <c r="H19" s="67" t="s">
        <v>62</v>
      </c>
      <c r="I19" s="72"/>
      <c r="J19" s="6" t="s">
        <v>63</v>
      </c>
    </row>
    <row r="20" spans="2:10">
      <c r="D20" s="71"/>
      <c r="E20" s="60"/>
      <c r="F20" s="61"/>
      <c r="G20" s="62"/>
      <c r="H20" s="57">
        <f>【入力】個別種目!J5</f>
        <v>0</v>
      </c>
      <c r="I20" s="59"/>
      <c r="J20" s="69">
        <f>【入力】個別種目!K5</f>
        <v>0</v>
      </c>
    </row>
    <row r="21" spans="2:10">
      <c r="D21" s="70"/>
      <c r="E21" s="63"/>
      <c r="F21" s="64"/>
      <c r="G21" s="65"/>
      <c r="H21" s="63"/>
      <c r="I21" s="65"/>
      <c r="J21" s="70"/>
    </row>
    <row r="23" spans="2:10">
      <c r="B23" s="66" t="s">
        <v>60</v>
      </c>
      <c r="C23" s="56">
        <v>4</v>
      </c>
      <c r="D23" s="6" t="s">
        <v>56</v>
      </c>
      <c r="E23" s="67">
        <f>【入力】個別種目!C6</f>
        <v>0</v>
      </c>
      <c r="F23" s="68"/>
      <c r="G23" s="6" t="s">
        <v>64</v>
      </c>
      <c r="H23" s="6" t="s">
        <v>57</v>
      </c>
      <c r="I23" s="6" t="s">
        <v>58</v>
      </c>
      <c r="J23" s="6" t="s">
        <v>59</v>
      </c>
    </row>
    <row r="24" spans="2:10">
      <c r="B24" s="56"/>
      <c r="C24" s="56"/>
      <c r="D24" s="56" t="s">
        <v>55</v>
      </c>
      <c r="E24" s="57">
        <f>【入力】個別種目!B6</f>
        <v>0</v>
      </c>
      <c r="F24" s="58"/>
      <c r="G24" s="69">
        <f>【入力】個別種目!F6</f>
        <v>0</v>
      </c>
      <c r="H24" s="56">
        <f>【入力】個別種目!F6</f>
        <v>0</v>
      </c>
      <c r="I24" s="56">
        <f>【入力】個別種目!H6</f>
        <v>0</v>
      </c>
      <c r="J24" s="56">
        <f>【入力】個別種目!I6</f>
        <v>0</v>
      </c>
    </row>
    <row r="25" spans="2:10">
      <c r="B25" s="56"/>
      <c r="C25" s="56"/>
      <c r="D25" s="56"/>
      <c r="E25" s="63"/>
      <c r="F25" s="64"/>
      <c r="G25" s="70"/>
      <c r="H25" s="56"/>
      <c r="I25" s="56"/>
      <c r="J25" s="56"/>
    </row>
    <row r="26" spans="2:10">
      <c r="D26" s="56" t="s">
        <v>61</v>
      </c>
      <c r="E26" s="57">
        <f>【入力】団体情報!$D$6</f>
        <v>0</v>
      </c>
      <c r="F26" s="58"/>
      <c r="G26" s="59"/>
      <c r="H26" s="56" t="s">
        <v>62</v>
      </c>
      <c r="I26" s="56"/>
      <c r="J26" s="6" t="s">
        <v>63</v>
      </c>
    </row>
    <row r="27" spans="2:10">
      <c r="D27" s="56"/>
      <c r="E27" s="60"/>
      <c r="F27" s="61"/>
      <c r="G27" s="62"/>
      <c r="H27" s="56">
        <f>【入力】個別種目!J6</f>
        <v>0</v>
      </c>
      <c r="I27" s="56"/>
      <c r="J27" s="56">
        <f>【入力】個別種目!K6</f>
        <v>0</v>
      </c>
    </row>
    <row r="28" spans="2:10">
      <c r="D28" s="56"/>
      <c r="E28" s="63"/>
      <c r="F28" s="64"/>
      <c r="G28" s="65"/>
      <c r="H28" s="56"/>
      <c r="I28" s="56"/>
      <c r="J28" s="56"/>
    </row>
    <row r="30" spans="2:10">
      <c r="B30" s="66" t="s">
        <v>60</v>
      </c>
      <c r="C30" s="56">
        <v>5</v>
      </c>
      <c r="D30" s="6" t="s">
        <v>56</v>
      </c>
      <c r="E30" s="67">
        <f>【入力】個別種目!C7</f>
        <v>0</v>
      </c>
      <c r="F30" s="68"/>
      <c r="G30" s="6" t="s">
        <v>64</v>
      </c>
      <c r="H30" s="6" t="s">
        <v>57</v>
      </c>
      <c r="I30" s="6" t="s">
        <v>58</v>
      </c>
      <c r="J30" s="6" t="s">
        <v>59</v>
      </c>
    </row>
    <row r="31" spans="2:10">
      <c r="B31" s="56"/>
      <c r="C31" s="56"/>
      <c r="D31" s="56" t="s">
        <v>55</v>
      </c>
      <c r="E31" s="57">
        <f>【入力】個別種目!B7</f>
        <v>0</v>
      </c>
      <c r="F31" s="58"/>
      <c r="G31" s="69">
        <f>【入力】個別種目!E7</f>
        <v>0</v>
      </c>
      <c r="H31" s="56">
        <f>【入力】個別種目!F7</f>
        <v>0</v>
      </c>
      <c r="I31" s="56">
        <f>【入力】個別種目!H7</f>
        <v>0</v>
      </c>
      <c r="J31" s="56">
        <f>【入力】個別種目!I7</f>
        <v>0</v>
      </c>
    </row>
    <row r="32" spans="2:10">
      <c r="B32" s="56"/>
      <c r="C32" s="56"/>
      <c r="D32" s="56"/>
      <c r="E32" s="63"/>
      <c r="F32" s="64"/>
      <c r="G32" s="70"/>
      <c r="H32" s="56"/>
      <c r="I32" s="56"/>
      <c r="J32" s="56"/>
    </row>
    <row r="33" spans="2:10">
      <c r="D33" s="56" t="s">
        <v>61</v>
      </c>
      <c r="E33" s="57">
        <f>【入力】団体情報!$D$6</f>
        <v>0</v>
      </c>
      <c r="F33" s="58"/>
      <c r="G33" s="59"/>
      <c r="H33" s="56" t="s">
        <v>62</v>
      </c>
      <c r="I33" s="56"/>
      <c r="J33" s="6" t="s">
        <v>63</v>
      </c>
    </row>
    <row r="34" spans="2:10">
      <c r="D34" s="56"/>
      <c r="E34" s="60"/>
      <c r="F34" s="61"/>
      <c r="G34" s="62"/>
      <c r="H34" s="56">
        <f>【入力】個別種目!J7</f>
        <v>0</v>
      </c>
      <c r="I34" s="56"/>
      <c r="J34" s="56">
        <f>【入力】個別種目!K7</f>
        <v>0</v>
      </c>
    </row>
    <row r="35" spans="2:10">
      <c r="D35" s="56"/>
      <c r="E35" s="63"/>
      <c r="F35" s="64"/>
      <c r="G35" s="65"/>
      <c r="H35" s="56"/>
      <c r="I35" s="56"/>
      <c r="J35" s="56"/>
    </row>
    <row r="37" spans="2:10">
      <c r="B37" s="66" t="s">
        <v>60</v>
      </c>
      <c r="C37" s="56">
        <v>6</v>
      </c>
      <c r="D37" s="6" t="s">
        <v>56</v>
      </c>
      <c r="E37" s="67">
        <f>【入力】個別種目!C8</f>
        <v>0</v>
      </c>
      <c r="F37" s="68"/>
      <c r="G37" s="6" t="s">
        <v>64</v>
      </c>
      <c r="H37" s="6" t="s">
        <v>57</v>
      </c>
      <c r="I37" s="6" t="s">
        <v>58</v>
      </c>
      <c r="J37" s="6" t="s">
        <v>59</v>
      </c>
    </row>
    <row r="38" spans="2:10">
      <c r="B38" s="56"/>
      <c r="C38" s="56"/>
      <c r="D38" s="56" t="s">
        <v>55</v>
      </c>
      <c r="E38" s="57">
        <f>【入力】個別種目!B8</f>
        <v>0</v>
      </c>
      <c r="F38" s="58"/>
      <c r="G38" s="69">
        <f>【入力】個別種目!E8</f>
        <v>0</v>
      </c>
      <c r="H38" s="56">
        <f>【入力】個別種目!F8</f>
        <v>0</v>
      </c>
      <c r="I38" s="56">
        <f>【入力】個別種目!H8</f>
        <v>0</v>
      </c>
      <c r="J38" s="56">
        <f>【入力】個別種目!I8</f>
        <v>0</v>
      </c>
    </row>
    <row r="39" spans="2:10">
      <c r="B39" s="56"/>
      <c r="C39" s="56"/>
      <c r="D39" s="56"/>
      <c r="E39" s="63"/>
      <c r="F39" s="64"/>
      <c r="G39" s="70"/>
      <c r="H39" s="56"/>
      <c r="I39" s="56"/>
      <c r="J39" s="56"/>
    </row>
    <row r="40" spans="2:10">
      <c r="D40" s="56" t="s">
        <v>61</v>
      </c>
      <c r="E40" s="57">
        <f>【入力】団体情報!$D$6</f>
        <v>0</v>
      </c>
      <c r="F40" s="58"/>
      <c r="G40" s="59"/>
      <c r="H40" s="56" t="s">
        <v>62</v>
      </c>
      <c r="I40" s="56"/>
      <c r="J40" s="6" t="s">
        <v>63</v>
      </c>
    </row>
    <row r="41" spans="2:10">
      <c r="D41" s="56"/>
      <c r="E41" s="60"/>
      <c r="F41" s="61"/>
      <c r="G41" s="62"/>
      <c r="H41" s="56">
        <f>【入力】個別種目!J8</f>
        <v>0</v>
      </c>
      <c r="I41" s="56"/>
      <c r="J41" s="56">
        <f>【入力】個別種目!K8</f>
        <v>0</v>
      </c>
    </row>
    <row r="42" spans="2:10">
      <c r="D42" s="56"/>
      <c r="E42" s="63"/>
      <c r="F42" s="64"/>
      <c r="G42" s="65"/>
      <c r="H42" s="56"/>
      <c r="I42" s="56"/>
      <c r="J42" s="56"/>
    </row>
    <row r="44" spans="2:10">
      <c r="B44" s="66" t="s">
        <v>60</v>
      </c>
      <c r="C44" s="56">
        <v>7</v>
      </c>
      <c r="D44" s="6" t="s">
        <v>56</v>
      </c>
      <c r="E44" s="67">
        <f>【入力】個別種目!C9</f>
        <v>0</v>
      </c>
      <c r="F44" s="68"/>
      <c r="G44" s="6" t="s">
        <v>64</v>
      </c>
      <c r="H44" s="6" t="s">
        <v>57</v>
      </c>
      <c r="I44" s="6" t="s">
        <v>58</v>
      </c>
      <c r="J44" s="6" t="s">
        <v>59</v>
      </c>
    </row>
    <row r="45" spans="2:10">
      <c r="B45" s="56"/>
      <c r="C45" s="56"/>
      <c r="D45" s="56" t="s">
        <v>55</v>
      </c>
      <c r="E45" s="57">
        <f>【入力】個別種目!B9</f>
        <v>0</v>
      </c>
      <c r="F45" s="58"/>
      <c r="G45" s="69">
        <f>【入力】個別種目!E9</f>
        <v>0</v>
      </c>
      <c r="H45" s="56">
        <f>【入力】個別種目!F9</f>
        <v>0</v>
      </c>
      <c r="I45" s="56">
        <f>【入力】個別種目!H9</f>
        <v>0</v>
      </c>
      <c r="J45" s="56">
        <f>【入力】個別種目!I9</f>
        <v>0</v>
      </c>
    </row>
    <row r="46" spans="2:10">
      <c r="B46" s="56"/>
      <c r="C46" s="56"/>
      <c r="D46" s="56"/>
      <c r="E46" s="63"/>
      <c r="F46" s="64"/>
      <c r="G46" s="70"/>
      <c r="H46" s="56"/>
      <c r="I46" s="56"/>
      <c r="J46" s="56"/>
    </row>
    <row r="47" spans="2:10">
      <c r="D47" s="56" t="s">
        <v>61</v>
      </c>
      <c r="E47" s="57">
        <f>【入力】団体情報!$D$6</f>
        <v>0</v>
      </c>
      <c r="F47" s="58"/>
      <c r="G47" s="59"/>
      <c r="H47" s="56" t="s">
        <v>62</v>
      </c>
      <c r="I47" s="56"/>
      <c r="J47" s="6" t="s">
        <v>63</v>
      </c>
    </row>
    <row r="48" spans="2:10">
      <c r="D48" s="56"/>
      <c r="E48" s="60"/>
      <c r="F48" s="61"/>
      <c r="G48" s="62"/>
      <c r="H48" s="56">
        <f>【入力】個別種目!J9</f>
        <v>0</v>
      </c>
      <c r="I48" s="56"/>
      <c r="J48" s="56">
        <f>【入力】個別種目!K9</f>
        <v>0</v>
      </c>
    </row>
    <row r="49" spans="2:10">
      <c r="D49" s="56"/>
      <c r="E49" s="63"/>
      <c r="F49" s="64"/>
      <c r="G49" s="65"/>
      <c r="H49" s="56"/>
      <c r="I49" s="56"/>
      <c r="J49" s="56"/>
    </row>
    <row r="51" spans="2:10">
      <c r="B51" s="66" t="s">
        <v>60</v>
      </c>
      <c r="C51" s="56">
        <v>8</v>
      </c>
      <c r="D51" s="6" t="s">
        <v>56</v>
      </c>
      <c r="E51" s="67">
        <f>【入力】個別種目!C10</f>
        <v>0</v>
      </c>
      <c r="F51" s="68"/>
      <c r="G51" s="6" t="s">
        <v>64</v>
      </c>
      <c r="H51" s="6" t="s">
        <v>57</v>
      </c>
      <c r="I51" s="6" t="s">
        <v>58</v>
      </c>
      <c r="J51" s="6" t="s">
        <v>59</v>
      </c>
    </row>
    <row r="52" spans="2:10">
      <c r="B52" s="56"/>
      <c r="C52" s="56"/>
      <c r="D52" s="56" t="s">
        <v>55</v>
      </c>
      <c r="E52" s="57">
        <f>【入力】個別種目!B10</f>
        <v>0</v>
      </c>
      <c r="F52" s="58"/>
      <c r="G52" s="69">
        <f>【入力】個別種目!E10</f>
        <v>0</v>
      </c>
      <c r="H52" s="56">
        <f>【入力】個別種目!F10</f>
        <v>0</v>
      </c>
      <c r="I52" s="56">
        <f>【入力】個別種目!H10</f>
        <v>0</v>
      </c>
      <c r="J52" s="56">
        <f>【入力】個別種目!I10</f>
        <v>0</v>
      </c>
    </row>
    <row r="53" spans="2:10">
      <c r="B53" s="56"/>
      <c r="C53" s="56"/>
      <c r="D53" s="56"/>
      <c r="E53" s="63"/>
      <c r="F53" s="64"/>
      <c r="G53" s="70"/>
      <c r="H53" s="56"/>
      <c r="I53" s="56"/>
      <c r="J53" s="56"/>
    </row>
    <row r="54" spans="2:10">
      <c r="D54" s="56" t="s">
        <v>61</v>
      </c>
      <c r="E54" s="57">
        <f>【入力】団体情報!$D$6</f>
        <v>0</v>
      </c>
      <c r="F54" s="58"/>
      <c r="G54" s="59"/>
      <c r="H54" s="56" t="s">
        <v>62</v>
      </c>
      <c r="I54" s="56"/>
      <c r="J54" s="6" t="s">
        <v>63</v>
      </c>
    </row>
    <row r="55" spans="2:10">
      <c r="D55" s="56"/>
      <c r="E55" s="60"/>
      <c r="F55" s="61"/>
      <c r="G55" s="62"/>
      <c r="H55" s="56">
        <f>【入力】個別種目!J10</f>
        <v>0</v>
      </c>
      <c r="I55" s="56"/>
      <c r="J55" s="56">
        <f>【入力】個別種目!K10</f>
        <v>0</v>
      </c>
    </row>
    <row r="56" spans="2:10">
      <c r="D56" s="56"/>
      <c r="E56" s="63"/>
      <c r="F56" s="64"/>
      <c r="G56" s="65"/>
      <c r="H56" s="56"/>
      <c r="I56" s="56"/>
      <c r="J56" s="56"/>
    </row>
    <row r="58" spans="2:10">
      <c r="B58" s="66" t="s">
        <v>60</v>
      </c>
      <c r="C58" s="56">
        <v>9</v>
      </c>
      <c r="D58" s="6" t="s">
        <v>56</v>
      </c>
      <c r="E58" s="67">
        <f>【入力】個別種目!C11</f>
        <v>0</v>
      </c>
      <c r="F58" s="68"/>
      <c r="G58" s="6" t="s">
        <v>64</v>
      </c>
      <c r="H58" s="6" t="s">
        <v>57</v>
      </c>
      <c r="I58" s="6" t="s">
        <v>58</v>
      </c>
      <c r="J58" s="6" t="s">
        <v>59</v>
      </c>
    </row>
    <row r="59" spans="2:10">
      <c r="B59" s="56"/>
      <c r="C59" s="56"/>
      <c r="D59" s="56" t="s">
        <v>55</v>
      </c>
      <c r="E59" s="57">
        <f>【入力】個別種目!B11</f>
        <v>0</v>
      </c>
      <c r="F59" s="58"/>
      <c r="G59" s="69">
        <f>【入力】個別種目!E11</f>
        <v>0</v>
      </c>
      <c r="H59" s="56">
        <f>【入力】個別種目!F11</f>
        <v>0</v>
      </c>
      <c r="I59" s="56">
        <f>【入力】個別種目!H11</f>
        <v>0</v>
      </c>
      <c r="J59" s="56">
        <f>【入力】個別種目!I11</f>
        <v>0</v>
      </c>
    </row>
    <row r="60" spans="2:10">
      <c r="B60" s="56"/>
      <c r="C60" s="56"/>
      <c r="D60" s="56"/>
      <c r="E60" s="63"/>
      <c r="F60" s="64"/>
      <c r="G60" s="70"/>
      <c r="H60" s="56"/>
      <c r="I60" s="56"/>
      <c r="J60" s="56"/>
    </row>
    <row r="61" spans="2:10">
      <c r="D61" s="56" t="s">
        <v>61</v>
      </c>
      <c r="E61" s="57">
        <f>【入力】団体情報!$D$6</f>
        <v>0</v>
      </c>
      <c r="F61" s="58"/>
      <c r="G61" s="59"/>
      <c r="H61" s="56" t="s">
        <v>62</v>
      </c>
      <c r="I61" s="56"/>
      <c r="J61" s="6" t="s">
        <v>63</v>
      </c>
    </row>
    <row r="62" spans="2:10">
      <c r="D62" s="56"/>
      <c r="E62" s="60"/>
      <c r="F62" s="61"/>
      <c r="G62" s="62"/>
      <c r="H62" s="56">
        <f>【入力】個別種目!J11</f>
        <v>0</v>
      </c>
      <c r="I62" s="56"/>
      <c r="J62" s="56">
        <f>【入力】個別種目!K11</f>
        <v>0</v>
      </c>
    </row>
    <row r="63" spans="2:10">
      <c r="D63" s="56"/>
      <c r="E63" s="63"/>
      <c r="F63" s="64"/>
      <c r="G63" s="65"/>
      <c r="H63" s="56"/>
      <c r="I63" s="56"/>
      <c r="J63" s="56"/>
    </row>
    <row r="65" spans="2:10">
      <c r="B65" s="66" t="s">
        <v>60</v>
      </c>
      <c r="C65" s="56">
        <v>10</v>
      </c>
      <c r="D65" s="6" t="s">
        <v>56</v>
      </c>
      <c r="E65" s="67">
        <f>【入力】個別種目!C12</f>
        <v>0</v>
      </c>
      <c r="F65" s="68"/>
      <c r="G65" s="6" t="s">
        <v>64</v>
      </c>
      <c r="H65" s="6" t="s">
        <v>57</v>
      </c>
      <c r="I65" s="6" t="s">
        <v>58</v>
      </c>
      <c r="J65" s="6" t="s">
        <v>59</v>
      </c>
    </row>
    <row r="66" spans="2:10">
      <c r="B66" s="56"/>
      <c r="C66" s="56"/>
      <c r="D66" s="56" t="s">
        <v>55</v>
      </c>
      <c r="E66" s="57">
        <f>【入力】個別種目!B12</f>
        <v>0</v>
      </c>
      <c r="F66" s="58"/>
      <c r="G66" s="69">
        <f>【入力】個別種目!E12</f>
        <v>0</v>
      </c>
      <c r="H66" s="56">
        <f>【入力】個別種目!F12</f>
        <v>0</v>
      </c>
      <c r="I66" s="56">
        <f>【入力】個別種目!H12</f>
        <v>0</v>
      </c>
      <c r="J66" s="56">
        <f>【入力】個別種目!I12</f>
        <v>0</v>
      </c>
    </row>
    <row r="67" spans="2:10">
      <c r="B67" s="56"/>
      <c r="C67" s="56"/>
      <c r="D67" s="56"/>
      <c r="E67" s="63"/>
      <c r="F67" s="64"/>
      <c r="G67" s="70"/>
      <c r="H67" s="56"/>
      <c r="I67" s="56"/>
      <c r="J67" s="56"/>
    </row>
    <row r="68" spans="2:10">
      <c r="D68" s="56" t="s">
        <v>61</v>
      </c>
      <c r="E68" s="57">
        <f>【入力】団体情報!$D$6</f>
        <v>0</v>
      </c>
      <c r="F68" s="58"/>
      <c r="G68" s="59"/>
      <c r="H68" s="56" t="s">
        <v>62</v>
      </c>
      <c r="I68" s="56"/>
      <c r="J68" s="6" t="s">
        <v>63</v>
      </c>
    </row>
    <row r="69" spans="2:10">
      <c r="D69" s="56"/>
      <c r="E69" s="60"/>
      <c r="F69" s="61"/>
      <c r="G69" s="62"/>
      <c r="H69" s="56">
        <f>【入力】個別種目!J12</f>
        <v>0</v>
      </c>
      <c r="I69" s="56"/>
      <c r="J69" s="56">
        <f>【入力】個別種目!K12</f>
        <v>0</v>
      </c>
    </row>
    <row r="70" spans="2:10">
      <c r="D70" s="56"/>
      <c r="E70" s="63"/>
      <c r="F70" s="64"/>
      <c r="G70" s="65"/>
      <c r="H70" s="56"/>
      <c r="I70" s="56"/>
      <c r="J70" s="56"/>
    </row>
    <row r="72" spans="2:10">
      <c r="B72" s="66" t="s">
        <v>60</v>
      </c>
      <c r="C72" s="56">
        <v>11</v>
      </c>
      <c r="D72" s="6" t="s">
        <v>56</v>
      </c>
      <c r="E72" s="67">
        <f>【入力】個別種目!C13</f>
        <v>0</v>
      </c>
      <c r="F72" s="68"/>
      <c r="G72" s="6" t="s">
        <v>64</v>
      </c>
      <c r="H72" s="6" t="s">
        <v>57</v>
      </c>
      <c r="I72" s="6" t="s">
        <v>58</v>
      </c>
      <c r="J72" s="6" t="s">
        <v>59</v>
      </c>
    </row>
    <row r="73" spans="2:10">
      <c r="B73" s="56"/>
      <c r="C73" s="56"/>
      <c r="D73" s="56" t="s">
        <v>55</v>
      </c>
      <c r="E73" s="57">
        <f>【入力】個別種目!B13</f>
        <v>0</v>
      </c>
      <c r="F73" s="58"/>
      <c r="G73" s="69">
        <f>【入力】個別種目!E13</f>
        <v>0</v>
      </c>
      <c r="H73" s="56">
        <f>【入力】個別種目!F13</f>
        <v>0</v>
      </c>
      <c r="I73" s="56">
        <f>【入力】個別種目!H13</f>
        <v>0</v>
      </c>
      <c r="J73" s="56">
        <f>【入力】個別種目!I13</f>
        <v>0</v>
      </c>
    </row>
    <row r="74" spans="2:10">
      <c r="B74" s="56"/>
      <c r="C74" s="56"/>
      <c r="D74" s="56"/>
      <c r="E74" s="63"/>
      <c r="F74" s="64"/>
      <c r="G74" s="70"/>
      <c r="H74" s="56"/>
      <c r="I74" s="56"/>
      <c r="J74" s="56"/>
    </row>
    <row r="75" spans="2:10">
      <c r="D75" s="56" t="s">
        <v>61</v>
      </c>
      <c r="E75" s="57">
        <f>【入力】団体情報!$D$6</f>
        <v>0</v>
      </c>
      <c r="F75" s="58"/>
      <c r="G75" s="59"/>
      <c r="H75" s="56" t="s">
        <v>62</v>
      </c>
      <c r="I75" s="56"/>
      <c r="J75" s="6" t="s">
        <v>63</v>
      </c>
    </row>
    <row r="76" spans="2:10">
      <c r="D76" s="56"/>
      <c r="E76" s="60"/>
      <c r="F76" s="61"/>
      <c r="G76" s="62"/>
      <c r="H76" s="56">
        <f>【入力】個別種目!J13</f>
        <v>0</v>
      </c>
      <c r="I76" s="56"/>
      <c r="J76" s="56">
        <f>【入力】個別種目!K13</f>
        <v>0</v>
      </c>
    </row>
    <row r="77" spans="2:10">
      <c r="D77" s="56"/>
      <c r="E77" s="63"/>
      <c r="F77" s="64"/>
      <c r="G77" s="65"/>
      <c r="H77" s="56"/>
      <c r="I77" s="56"/>
      <c r="J77" s="56"/>
    </row>
    <row r="79" spans="2:10">
      <c r="B79" s="66" t="s">
        <v>60</v>
      </c>
      <c r="C79" s="56">
        <v>12</v>
      </c>
      <c r="D79" s="6" t="s">
        <v>56</v>
      </c>
      <c r="E79" s="67">
        <f>【入力】個別種目!C14</f>
        <v>0</v>
      </c>
      <c r="F79" s="68"/>
      <c r="G79" s="6" t="s">
        <v>64</v>
      </c>
      <c r="H79" s="6" t="s">
        <v>57</v>
      </c>
      <c r="I79" s="6" t="s">
        <v>58</v>
      </c>
      <c r="J79" s="6" t="s">
        <v>59</v>
      </c>
    </row>
    <row r="80" spans="2:10">
      <c r="B80" s="56"/>
      <c r="C80" s="56"/>
      <c r="D80" s="56" t="s">
        <v>55</v>
      </c>
      <c r="E80" s="57">
        <f>【入力】個別種目!B14</f>
        <v>0</v>
      </c>
      <c r="F80" s="58"/>
      <c r="G80" s="69">
        <f>【入力】個別種目!E14</f>
        <v>0</v>
      </c>
      <c r="H80" s="56">
        <f>【入力】個別種目!F14</f>
        <v>0</v>
      </c>
      <c r="I80" s="56">
        <f>【入力】個別種目!H14</f>
        <v>0</v>
      </c>
      <c r="J80" s="56">
        <f>【入力】個別種目!I14</f>
        <v>0</v>
      </c>
    </row>
    <row r="81" spans="2:10">
      <c r="B81" s="56"/>
      <c r="C81" s="56"/>
      <c r="D81" s="56"/>
      <c r="E81" s="63"/>
      <c r="F81" s="64"/>
      <c r="G81" s="70"/>
      <c r="H81" s="56"/>
      <c r="I81" s="56"/>
      <c r="J81" s="56"/>
    </row>
    <row r="82" spans="2:10">
      <c r="D82" s="56" t="s">
        <v>61</v>
      </c>
      <c r="E82" s="57">
        <f>【入力】団体情報!$D$6</f>
        <v>0</v>
      </c>
      <c r="F82" s="58"/>
      <c r="G82" s="59"/>
      <c r="H82" s="56" t="s">
        <v>62</v>
      </c>
      <c r="I82" s="56"/>
      <c r="J82" s="6" t="s">
        <v>63</v>
      </c>
    </row>
    <row r="83" spans="2:10">
      <c r="D83" s="56"/>
      <c r="E83" s="60"/>
      <c r="F83" s="61"/>
      <c r="G83" s="62"/>
      <c r="H83" s="56">
        <f>【入力】個別種目!J14</f>
        <v>0</v>
      </c>
      <c r="I83" s="56"/>
      <c r="J83" s="56">
        <f>【入力】個別種目!K14</f>
        <v>0</v>
      </c>
    </row>
    <row r="84" spans="2:10">
      <c r="D84" s="56"/>
      <c r="E84" s="63"/>
      <c r="F84" s="64"/>
      <c r="G84" s="65"/>
      <c r="H84" s="56"/>
      <c r="I84" s="56"/>
      <c r="J84" s="56"/>
    </row>
    <row r="86" spans="2:10">
      <c r="B86" s="66" t="s">
        <v>60</v>
      </c>
      <c r="C86" s="56">
        <v>13</v>
      </c>
      <c r="D86" s="6" t="s">
        <v>56</v>
      </c>
      <c r="E86" s="67">
        <f>【入力】個別種目!C15</f>
        <v>0</v>
      </c>
      <c r="F86" s="68"/>
      <c r="G86" s="6" t="s">
        <v>64</v>
      </c>
      <c r="H86" s="6" t="s">
        <v>57</v>
      </c>
      <c r="I86" s="6" t="s">
        <v>58</v>
      </c>
      <c r="J86" s="6" t="s">
        <v>59</v>
      </c>
    </row>
    <row r="87" spans="2:10">
      <c r="B87" s="56"/>
      <c r="C87" s="56"/>
      <c r="D87" s="56" t="s">
        <v>55</v>
      </c>
      <c r="E87" s="57">
        <f>【入力】個別種目!B15</f>
        <v>0</v>
      </c>
      <c r="F87" s="58"/>
      <c r="G87" s="69">
        <f>【入力】個別種目!E15</f>
        <v>0</v>
      </c>
      <c r="H87" s="56">
        <f>【入力】個別種目!F15</f>
        <v>0</v>
      </c>
      <c r="I87" s="56">
        <f>【入力】個別種目!H15</f>
        <v>0</v>
      </c>
      <c r="J87" s="56">
        <f>【入力】個別種目!I15</f>
        <v>0</v>
      </c>
    </row>
    <row r="88" spans="2:10">
      <c r="B88" s="56"/>
      <c r="C88" s="56"/>
      <c r="D88" s="56"/>
      <c r="E88" s="63"/>
      <c r="F88" s="64"/>
      <c r="G88" s="70"/>
      <c r="H88" s="56"/>
      <c r="I88" s="56"/>
      <c r="J88" s="56"/>
    </row>
    <row r="89" spans="2:10">
      <c r="D89" s="56" t="s">
        <v>61</v>
      </c>
      <c r="E89" s="57">
        <f>【入力】団体情報!$D$6</f>
        <v>0</v>
      </c>
      <c r="F89" s="58"/>
      <c r="G89" s="59"/>
      <c r="H89" s="56" t="s">
        <v>62</v>
      </c>
      <c r="I89" s="56"/>
      <c r="J89" s="6" t="s">
        <v>63</v>
      </c>
    </row>
    <row r="90" spans="2:10">
      <c r="D90" s="56"/>
      <c r="E90" s="60"/>
      <c r="F90" s="61"/>
      <c r="G90" s="62"/>
      <c r="H90" s="56">
        <f>【入力】個別種目!J15</f>
        <v>0</v>
      </c>
      <c r="I90" s="56"/>
      <c r="J90" s="56">
        <f>【入力】個別種目!K15</f>
        <v>0</v>
      </c>
    </row>
    <row r="91" spans="2:10">
      <c r="D91" s="56"/>
      <c r="E91" s="63"/>
      <c r="F91" s="64"/>
      <c r="G91" s="65"/>
      <c r="H91" s="56"/>
      <c r="I91" s="56"/>
      <c r="J91" s="56"/>
    </row>
    <row r="93" spans="2:10">
      <c r="B93" s="66" t="s">
        <v>60</v>
      </c>
      <c r="C93" s="56">
        <v>14</v>
      </c>
      <c r="D93" s="6" t="s">
        <v>56</v>
      </c>
      <c r="E93" s="67">
        <f>【入力】個別種目!C16</f>
        <v>0</v>
      </c>
      <c r="F93" s="68"/>
      <c r="G93" s="6" t="s">
        <v>64</v>
      </c>
      <c r="H93" s="6" t="s">
        <v>57</v>
      </c>
      <c r="I93" s="6" t="s">
        <v>58</v>
      </c>
      <c r="J93" s="6" t="s">
        <v>59</v>
      </c>
    </row>
    <row r="94" spans="2:10">
      <c r="B94" s="56"/>
      <c r="C94" s="56"/>
      <c r="D94" s="56" t="s">
        <v>55</v>
      </c>
      <c r="E94" s="57">
        <f>【入力】個別種目!B16</f>
        <v>0</v>
      </c>
      <c r="F94" s="58"/>
      <c r="G94" s="69">
        <f>【入力】個別種目!E16</f>
        <v>0</v>
      </c>
      <c r="H94" s="56">
        <f>【入力】個別種目!F16</f>
        <v>0</v>
      </c>
      <c r="I94" s="56">
        <f>【入力】個別種目!H16</f>
        <v>0</v>
      </c>
      <c r="J94" s="56">
        <f>【入力】個別種目!I16</f>
        <v>0</v>
      </c>
    </row>
    <row r="95" spans="2:10">
      <c r="B95" s="56"/>
      <c r="C95" s="56"/>
      <c r="D95" s="56"/>
      <c r="E95" s="63"/>
      <c r="F95" s="64"/>
      <c r="G95" s="70"/>
      <c r="H95" s="56"/>
      <c r="I95" s="56"/>
      <c r="J95" s="56"/>
    </row>
    <row r="96" spans="2:10">
      <c r="D96" s="56" t="s">
        <v>61</v>
      </c>
      <c r="E96" s="57">
        <f>【入力】団体情報!$D$6</f>
        <v>0</v>
      </c>
      <c r="F96" s="58"/>
      <c r="G96" s="59"/>
      <c r="H96" s="56" t="s">
        <v>62</v>
      </c>
      <c r="I96" s="56"/>
      <c r="J96" s="6" t="s">
        <v>63</v>
      </c>
    </row>
    <row r="97" spans="2:10">
      <c r="D97" s="56"/>
      <c r="E97" s="60"/>
      <c r="F97" s="61"/>
      <c r="G97" s="62"/>
      <c r="H97" s="56">
        <f>【入力】個別種目!J16</f>
        <v>0</v>
      </c>
      <c r="I97" s="56"/>
      <c r="J97" s="56">
        <f>【入力】個別種目!K16</f>
        <v>0</v>
      </c>
    </row>
    <row r="98" spans="2:10">
      <c r="D98" s="56"/>
      <c r="E98" s="63"/>
      <c r="F98" s="64"/>
      <c r="G98" s="65"/>
      <c r="H98" s="56"/>
      <c r="I98" s="56"/>
      <c r="J98" s="56"/>
    </row>
    <row r="100" spans="2:10">
      <c r="B100" s="66" t="s">
        <v>60</v>
      </c>
      <c r="C100" s="56">
        <v>15</v>
      </c>
      <c r="D100" s="6" t="s">
        <v>56</v>
      </c>
      <c r="E100" s="67">
        <f>【入力】個別種目!C17</f>
        <v>0</v>
      </c>
      <c r="F100" s="68"/>
      <c r="G100" s="6" t="s">
        <v>64</v>
      </c>
      <c r="H100" s="6" t="s">
        <v>57</v>
      </c>
      <c r="I100" s="6" t="s">
        <v>58</v>
      </c>
      <c r="J100" s="6" t="s">
        <v>59</v>
      </c>
    </row>
    <row r="101" spans="2:10">
      <c r="B101" s="56"/>
      <c r="C101" s="56"/>
      <c r="D101" s="56" t="s">
        <v>55</v>
      </c>
      <c r="E101" s="57">
        <f>【入力】個別種目!B17</f>
        <v>0</v>
      </c>
      <c r="F101" s="58"/>
      <c r="G101" s="69">
        <f>【入力】個別種目!E17</f>
        <v>0</v>
      </c>
      <c r="H101" s="56">
        <f>【入力】個別種目!F17</f>
        <v>0</v>
      </c>
      <c r="I101" s="56">
        <f>【入力】個別種目!H17</f>
        <v>0</v>
      </c>
      <c r="J101" s="56">
        <f>【入力】個別種目!I17</f>
        <v>0</v>
      </c>
    </row>
    <row r="102" spans="2:10">
      <c r="B102" s="56"/>
      <c r="C102" s="56"/>
      <c r="D102" s="56"/>
      <c r="E102" s="63"/>
      <c r="F102" s="64"/>
      <c r="G102" s="70"/>
      <c r="H102" s="56"/>
      <c r="I102" s="56"/>
      <c r="J102" s="56"/>
    </row>
    <row r="103" spans="2:10">
      <c r="D103" s="56" t="s">
        <v>61</v>
      </c>
      <c r="E103" s="57">
        <f>【入力】団体情報!$D$6</f>
        <v>0</v>
      </c>
      <c r="F103" s="58"/>
      <c r="G103" s="59"/>
      <c r="H103" s="56" t="s">
        <v>62</v>
      </c>
      <c r="I103" s="56"/>
      <c r="J103" s="6" t="s">
        <v>63</v>
      </c>
    </row>
    <row r="104" spans="2:10">
      <c r="D104" s="56"/>
      <c r="E104" s="60"/>
      <c r="F104" s="61"/>
      <c r="G104" s="62"/>
      <c r="H104" s="56">
        <f>【入力】個別種目!J17</f>
        <v>0</v>
      </c>
      <c r="I104" s="56"/>
      <c r="J104" s="56">
        <f>【入力】個別種目!K17</f>
        <v>0</v>
      </c>
    </row>
    <row r="105" spans="2:10">
      <c r="D105" s="56"/>
      <c r="E105" s="63"/>
      <c r="F105" s="64"/>
      <c r="G105" s="65"/>
      <c r="H105" s="56"/>
      <c r="I105" s="56"/>
      <c r="J105" s="56"/>
    </row>
    <row r="107" spans="2:10">
      <c r="B107" s="66" t="s">
        <v>60</v>
      </c>
      <c r="C107" s="56">
        <v>16</v>
      </c>
      <c r="D107" s="6" t="s">
        <v>56</v>
      </c>
      <c r="E107" s="67">
        <f>【入力】個別種目!C18</f>
        <v>0</v>
      </c>
      <c r="F107" s="68"/>
      <c r="G107" s="6" t="s">
        <v>64</v>
      </c>
      <c r="H107" s="6" t="s">
        <v>57</v>
      </c>
      <c r="I107" s="6" t="s">
        <v>58</v>
      </c>
      <c r="J107" s="6" t="s">
        <v>59</v>
      </c>
    </row>
    <row r="108" spans="2:10">
      <c r="B108" s="56"/>
      <c r="C108" s="56"/>
      <c r="D108" s="56" t="s">
        <v>55</v>
      </c>
      <c r="E108" s="57">
        <f>【入力】個別種目!B18</f>
        <v>0</v>
      </c>
      <c r="F108" s="58"/>
      <c r="G108" s="69">
        <f>【入力】個別種目!E18</f>
        <v>0</v>
      </c>
      <c r="H108" s="56">
        <f>【入力】個別種目!F18</f>
        <v>0</v>
      </c>
      <c r="I108" s="56">
        <f>【入力】個別種目!H18</f>
        <v>0</v>
      </c>
      <c r="J108" s="56">
        <f>【入力】個別種目!I18</f>
        <v>0</v>
      </c>
    </row>
    <row r="109" spans="2:10">
      <c r="B109" s="56"/>
      <c r="C109" s="56"/>
      <c r="D109" s="56"/>
      <c r="E109" s="63"/>
      <c r="F109" s="64"/>
      <c r="G109" s="70"/>
      <c r="H109" s="56"/>
      <c r="I109" s="56"/>
      <c r="J109" s="56"/>
    </row>
    <row r="110" spans="2:10">
      <c r="D110" s="56" t="s">
        <v>61</v>
      </c>
      <c r="E110" s="57">
        <f>【入力】団体情報!$D$6</f>
        <v>0</v>
      </c>
      <c r="F110" s="58"/>
      <c r="G110" s="59"/>
      <c r="H110" s="56" t="s">
        <v>62</v>
      </c>
      <c r="I110" s="56"/>
      <c r="J110" s="6" t="s">
        <v>63</v>
      </c>
    </row>
    <row r="111" spans="2:10">
      <c r="D111" s="56"/>
      <c r="E111" s="60"/>
      <c r="F111" s="61"/>
      <c r="G111" s="62"/>
      <c r="H111" s="56">
        <f>【入力】個別種目!J18</f>
        <v>0</v>
      </c>
      <c r="I111" s="56"/>
      <c r="J111" s="56">
        <f>【入力】個別種目!K18</f>
        <v>0</v>
      </c>
    </row>
    <row r="112" spans="2:10">
      <c r="D112" s="56"/>
      <c r="E112" s="63"/>
      <c r="F112" s="64"/>
      <c r="G112" s="65"/>
      <c r="H112" s="56"/>
      <c r="I112" s="56"/>
      <c r="J112" s="56"/>
    </row>
    <row r="114" spans="2:10">
      <c r="B114" s="66" t="s">
        <v>60</v>
      </c>
      <c r="C114" s="56">
        <v>17</v>
      </c>
      <c r="D114" s="6" t="s">
        <v>56</v>
      </c>
      <c r="E114" s="67">
        <f>【入力】個別種目!C19</f>
        <v>0</v>
      </c>
      <c r="F114" s="68"/>
      <c r="G114" s="6" t="s">
        <v>64</v>
      </c>
      <c r="H114" s="6" t="s">
        <v>57</v>
      </c>
      <c r="I114" s="6" t="s">
        <v>58</v>
      </c>
      <c r="J114" s="6" t="s">
        <v>59</v>
      </c>
    </row>
    <row r="115" spans="2:10">
      <c r="B115" s="56"/>
      <c r="C115" s="56"/>
      <c r="D115" s="56" t="s">
        <v>55</v>
      </c>
      <c r="E115" s="57">
        <f>【入力】個別種目!B19</f>
        <v>0</v>
      </c>
      <c r="F115" s="58"/>
      <c r="G115" s="69">
        <f>【入力】個別種目!E19</f>
        <v>0</v>
      </c>
      <c r="H115" s="56">
        <f>【入力】個別種目!F19</f>
        <v>0</v>
      </c>
      <c r="I115" s="56">
        <f>【入力】個別種目!H19</f>
        <v>0</v>
      </c>
      <c r="J115" s="56">
        <f>【入力】個別種目!I19</f>
        <v>0</v>
      </c>
    </row>
    <row r="116" spans="2:10">
      <c r="B116" s="56"/>
      <c r="C116" s="56"/>
      <c r="D116" s="56"/>
      <c r="E116" s="63"/>
      <c r="F116" s="64"/>
      <c r="G116" s="70"/>
      <c r="H116" s="56"/>
      <c r="I116" s="56"/>
      <c r="J116" s="56"/>
    </row>
    <row r="117" spans="2:10">
      <c r="D117" s="56" t="s">
        <v>61</v>
      </c>
      <c r="E117" s="57">
        <f>【入力】団体情報!$D$6</f>
        <v>0</v>
      </c>
      <c r="F117" s="58"/>
      <c r="G117" s="59"/>
      <c r="H117" s="56" t="s">
        <v>62</v>
      </c>
      <c r="I117" s="56"/>
      <c r="J117" s="6" t="s">
        <v>63</v>
      </c>
    </row>
    <row r="118" spans="2:10">
      <c r="D118" s="56"/>
      <c r="E118" s="60"/>
      <c r="F118" s="61"/>
      <c r="G118" s="62"/>
      <c r="H118" s="56">
        <f>【入力】個別種目!J19</f>
        <v>0</v>
      </c>
      <c r="I118" s="56"/>
      <c r="J118" s="56">
        <f>【入力】個別種目!K19</f>
        <v>0</v>
      </c>
    </row>
    <row r="119" spans="2:10">
      <c r="D119" s="56"/>
      <c r="E119" s="63"/>
      <c r="F119" s="64"/>
      <c r="G119" s="65"/>
      <c r="H119" s="56"/>
      <c r="I119" s="56"/>
      <c r="J119" s="56"/>
    </row>
    <row r="121" spans="2:10">
      <c r="B121" s="66" t="s">
        <v>60</v>
      </c>
      <c r="C121" s="56">
        <v>18</v>
      </c>
      <c r="D121" s="6" t="s">
        <v>56</v>
      </c>
      <c r="E121" s="67">
        <f>【入力】個別種目!C20</f>
        <v>0</v>
      </c>
      <c r="F121" s="68"/>
      <c r="G121" s="6" t="s">
        <v>64</v>
      </c>
      <c r="H121" s="6" t="s">
        <v>57</v>
      </c>
      <c r="I121" s="6" t="s">
        <v>58</v>
      </c>
      <c r="J121" s="6" t="s">
        <v>59</v>
      </c>
    </row>
    <row r="122" spans="2:10">
      <c r="B122" s="56"/>
      <c r="C122" s="56"/>
      <c r="D122" s="56" t="s">
        <v>55</v>
      </c>
      <c r="E122" s="57">
        <f>【入力】個別種目!B20</f>
        <v>0</v>
      </c>
      <c r="F122" s="58"/>
      <c r="G122" s="69">
        <f>【入力】個別種目!E20</f>
        <v>0</v>
      </c>
      <c r="H122" s="56">
        <f>【入力】個別種目!F20</f>
        <v>0</v>
      </c>
      <c r="I122" s="56">
        <f>【入力】個別種目!H20</f>
        <v>0</v>
      </c>
      <c r="J122" s="56">
        <f>【入力】個別種目!I20</f>
        <v>0</v>
      </c>
    </row>
    <row r="123" spans="2:10">
      <c r="B123" s="56"/>
      <c r="C123" s="56"/>
      <c r="D123" s="56"/>
      <c r="E123" s="63"/>
      <c r="F123" s="64"/>
      <c r="G123" s="70"/>
      <c r="H123" s="56"/>
      <c r="I123" s="56"/>
      <c r="J123" s="56"/>
    </row>
    <row r="124" spans="2:10">
      <c r="D124" s="56" t="s">
        <v>61</v>
      </c>
      <c r="E124" s="57">
        <f>【入力】団体情報!$D$6</f>
        <v>0</v>
      </c>
      <c r="F124" s="58"/>
      <c r="G124" s="59"/>
      <c r="H124" s="56" t="s">
        <v>62</v>
      </c>
      <c r="I124" s="56"/>
      <c r="J124" s="6" t="s">
        <v>63</v>
      </c>
    </row>
    <row r="125" spans="2:10">
      <c r="D125" s="56"/>
      <c r="E125" s="60"/>
      <c r="F125" s="61"/>
      <c r="G125" s="62"/>
      <c r="H125" s="56">
        <f>【入力】個別種目!J20</f>
        <v>0</v>
      </c>
      <c r="I125" s="56"/>
      <c r="J125" s="56">
        <f>【入力】個別種目!K20</f>
        <v>0</v>
      </c>
    </row>
    <row r="126" spans="2:10">
      <c r="D126" s="56"/>
      <c r="E126" s="63"/>
      <c r="F126" s="64"/>
      <c r="G126" s="65"/>
      <c r="H126" s="56"/>
      <c r="I126" s="56"/>
      <c r="J126" s="56"/>
    </row>
    <row r="128" spans="2:10">
      <c r="B128" s="66" t="s">
        <v>60</v>
      </c>
      <c r="C128" s="56">
        <v>19</v>
      </c>
      <c r="D128" s="6" t="s">
        <v>56</v>
      </c>
      <c r="E128" s="67">
        <f>【入力】個別種目!C21</f>
        <v>0</v>
      </c>
      <c r="F128" s="68"/>
      <c r="G128" s="6" t="s">
        <v>64</v>
      </c>
      <c r="H128" s="6" t="s">
        <v>57</v>
      </c>
      <c r="I128" s="6" t="s">
        <v>58</v>
      </c>
      <c r="J128" s="6" t="s">
        <v>59</v>
      </c>
    </row>
    <row r="129" spans="2:10">
      <c r="B129" s="56"/>
      <c r="C129" s="56"/>
      <c r="D129" s="56" t="s">
        <v>55</v>
      </c>
      <c r="E129" s="57">
        <f>【入力】個別種目!B21</f>
        <v>0</v>
      </c>
      <c r="F129" s="58"/>
      <c r="G129" s="69">
        <f>【入力】個別種目!E21</f>
        <v>0</v>
      </c>
      <c r="H129" s="56">
        <f>【入力】個別種目!F21</f>
        <v>0</v>
      </c>
      <c r="I129" s="56">
        <f>【入力】個別種目!H21</f>
        <v>0</v>
      </c>
      <c r="J129" s="56">
        <f>【入力】個別種目!I21</f>
        <v>0</v>
      </c>
    </row>
    <row r="130" spans="2:10">
      <c r="B130" s="56"/>
      <c r="C130" s="56"/>
      <c r="D130" s="56"/>
      <c r="E130" s="63"/>
      <c r="F130" s="64"/>
      <c r="G130" s="70"/>
      <c r="H130" s="56"/>
      <c r="I130" s="56"/>
      <c r="J130" s="56"/>
    </row>
    <row r="131" spans="2:10">
      <c r="D131" s="56" t="s">
        <v>61</v>
      </c>
      <c r="E131" s="57">
        <f>【入力】団体情報!$D$6</f>
        <v>0</v>
      </c>
      <c r="F131" s="58"/>
      <c r="G131" s="59"/>
      <c r="H131" s="56" t="s">
        <v>62</v>
      </c>
      <c r="I131" s="56"/>
      <c r="J131" s="6" t="s">
        <v>63</v>
      </c>
    </row>
    <row r="132" spans="2:10">
      <c r="D132" s="56"/>
      <c r="E132" s="60"/>
      <c r="F132" s="61"/>
      <c r="G132" s="62"/>
      <c r="H132" s="56">
        <f>【入力】個別種目!J21</f>
        <v>0</v>
      </c>
      <c r="I132" s="56"/>
      <c r="J132" s="56">
        <f>【入力】個別種目!K21</f>
        <v>0</v>
      </c>
    </row>
    <row r="133" spans="2:10">
      <c r="D133" s="56"/>
      <c r="E133" s="63"/>
      <c r="F133" s="64"/>
      <c r="G133" s="65"/>
      <c r="H133" s="56"/>
      <c r="I133" s="56"/>
      <c r="J133" s="56"/>
    </row>
    <row r="135" spans="2:10">
      <c r="B135" s="66" t="s">
        <v>60</v>
      </c>
      <c r="C135" s="56">
        <v>20</v>
      </c>
      <c r="D135" s="6" t="s">
        <v>56</v>
      </c>
      <c r="E135" s="67">
        <f>【入力】個別種目!C22</f>
        <v>0</v>
      </c>
      <c r="F135" s="68"/>
      <c r="G135" s="6" t="s">
        <v>64</v>
      </c>
      <c r="H135" s="6" t="s">
        <v>57</v>
      </c>
      <c r="I135" s="6" t="s">
        <v>58</v>
      </c>
      <c r="J135" s="6" t="s">
        <v>59</v>
      </c>
    </row>
    <row r="136" spans="2:10">
      <c r="B136" s="56"/>
      <c r="C136" s="56"/>
      <c r="D136" s="56" t="s">
        <v>55</v>
      </c>
      <c r="E136" s="57">
        <f>【入力】個別種目!B22</f>
        <v>0</v>
      </c>
      <c r="F136" s="58"/>
      <c r="G136" s="69">
        <f>【入力】個別種目!E22</f>
        <v>0</v>
      </c>
      <c r="H136" s="56">
        <f>【入力】個別種目!F22</f>
        <v>0</v>
      </c>
      <c r="I136" s="56">
        <f>【入力】個別種目!H22</f>
        <v>0</v>
      </c>
      <c r="J136" s="56">
        <f>【入力】個別種目!I22</f>
        <v>0</v>
      </c>
    </row>
    <row r="137" spans="2:10">
      <c r="B137" s="56"/>
      <c r="C137" s="56"/>
      <c r="D137" s="56"/>
      <c r="E137" s="63"/>
      <c r="F137" s="64"/>
      <c r="G137" s="70"/>
      <c r="H137" s="56"/>
      <c r="I137" s="56"/>
      <c r="J137" s="56"/>
    </row>
    <row r="138" spans="2:10">
      <c r="D138" s="56" t="s">
        <v>61</v>
      </c>
      <c r="E138" s="57">
        <f>【入力】団体情報!$D$6</f>
        <v>0</v>
      </c>
      <c r="F138" s="58"/>
      <c r="G138" s="59"/>
      <c r="H138" s="56" t="s">
        <v>62</v>
      </c>
      <c r="I138" s="56"/>
      <c r="J138" s="6" t="s">
        <v>63</v>
      </c>
    </row>
    <row r="139" spans="2:10">
      <c r="D139" s="56"/>
      <c r="E139" s="60"/>
      <c r="F139" s="61"/>
      <c r="G139" s="62"/>
      <c r="H139" s="56">
        <f>【入力】個別種目!J22</f>
        <v>0</v>
      </c>
      <c r="I139" s="56"/>
      <c r="J139" s="56">
        <f>【入力】個別種目!K22</f>
        <v>0</v>
      </c>
    </row>
    <row r="140" spans="2:10">
      <c r="D140" s="56"/>
      <c r="E140" s="63"/>
      <c r="F140" s="64"/>
      <c r="G140" s="65"/>
      <c r="H140" s="56"/>
      <c r="I140" s="56"/>
      <c r="J140" s="56"/>
    </row>
    <row r="142" spans="2:10">
      <c r="B142" s="66" t="s">
        <v>60</v>
      </c>
      <c r="C142" s="56">
        <v>21</v>
      </c>
      <c r="D142" s="6" t="s">
        <v>56</v>
      </c>
      <c r="E142" s="67">
        <f>【入力】個別種目!C23</f>
        <v>0</v>
      </c>
      <c r="F142" s="68"/>
      <c r="G142" s="6" t="s">
        <v>64</v>
      </c>
      <c r="H142" s="6" t="s">
        <v>57</v>
      </c>
      <c r="I142" s="6" t="s">
        <v>58</v>
      </c>
      <c r="J142" s="6" t="s">
        <v>59</v>
      </c>
    </row>
    <row r="143" spans="2:10">
      <c r="B143" s="56"/>
      <c r="C143" s="56"/>
      <c r="D143" s="56" t="s">
        <v>55</v>
      </c>
      <c r="E143" s="57">
        <f>【入力】個別種目!B23</f>
        <v>0</v>
      </c>
      <c r="F143" s="58"/>
      <c r="G143" s="69">
        <f>【入力】個別種目!E23</f>
        <v>0</v>
      </c>
      <c r="H143" s="56">
        <f>【入力】個別種目!F23</f>
        <v>0</v>
      </c>
      <c r="I143" s="56">
        <f>【入力】個別種目!H23</f>
        <v>0</v>
      </c>
      <c r="J143" s="56">
        <f>【入力】個別種目!I23</f>
        <v>0</v>
      </c>
    </row>
    <row r="144" spans="2:10">
      <c r="B144" s="56"/>
      <c r="C144" s="56"/>
      <c r="D144" s="56"/>
      <c r="E144" s="63"/>
      <c r="F144" s="64"/>
      <c r="G144" s="70"/>
      <c r="H144" s="56"/>
      <c r="I144" s="56"/>
      <c r="J144" s="56"/>
    </row>
    <row r="145" spans="2:10">
      <c r="D145" s="56" t="s">
        <v>61</v>
      </c>
      <c r="E145" s="57">
        <f>【入力】団体情報!$D$6</f>
        <v>0</v>
      </c>
      <c r="F145" s="58"/>
      <c r="G145" s="59"/>
      <c r="H145" s="56" t="s">
        <v>62</v>
      </c>
      <c r="I145" s="56"/>
      <c r="J145" s="6" t="s">
        <v>63</v>
      </c>
    </row>
    <row r="146" spans="2:10">
      <c r="D146" s="56"/>
      <c r="E146" s="60"/>
      <c r="F146" s="61"/>
      <c r="G146" s="62"/>
      <c r="H146" s="56">
        <f>【入力】個別種目!J23</f>
        <v>0</v>
      </c>
      <c r="I146" s="56"/>
      <c r="J146" s="56">
        <f>【入力】個別種目!K23</f>
        <v>0</v>
      </c>
    </row>
    <row r="147" spans="2:10">
      <c r="D147" s="56"/>
      <c r="E147" s="63"/>
      <c r="F147" s="64"/>
      <c r="G147" s="65"/>
      <c r="H147" s="56"/>
      <c r="I147" s="56"/>
      <c r="J147" s="56"/>
    </row>
    <row r="149" spans="2:10">
      <c r="B149" s="66" t="s">
        <v>60</v>
      </c>
      <c r="C149" s="56">
        <v>22</v>
      </c>
      <c r="D149" s="6" t="s">
        <v>56</v>
      </c>
      <c r="E149" s="67">
        <f>【入力】個別種目!C24</f>
        <v>0</v>
      </c>
      <c r="F149" s="68"/>
      <c r="G149" s="6" t="s">
        <v>64</v>
      </c>
      <c r="H149" s="6" t="s">
        <v>57</v>
      </c>
      <c r="I149" s="6" t="s">
        <v>58</v>
      </c>
      <c r="J149" s="6" t="s">
        <v>59</v>
      </c>
    </row>
    <row r="150" spans="2:10">
      <c r="B150" s="56"/>
      <c r="C150" s="56"/>
      <c r="D150" s="56" t="s">
        <v>55</v>
      </c>
      <c r="E150" s="57">
        <f>【入力】個別種目!B24</f>
        <v>0</v>
      </c>
      <c r="F150" s="58"/>
      <c r="G150" s="69">
        <f>【入力】個別種目!E24</f>
        <v>0</v>
      </c>
      <c r="H150" s="56">
        <f>【入力】個別種目!F24</f>
        <v>0</v>
      </c>
      <c r="I150" s="56">
        <f>【入力】個別種目!H24</f>
        <v>0</v>
      </c>
      <c r="J150" s="56">
        <f>【入力】個別種目!I24</f>
        <v>0</v>
      </c>
    </row>
    <row r="151" spans="2:10">
      <c r="B151" s="56"/>
      <c r="C151" s="56"/>
      <c r="D151" s="56"/>
      <c r="E151" s="63"/>
      <c r="F151" s="64"/>
      <c r="G151" s="70"/>
      <c r="H151" s="56"/>
      <c r="I151" s="56"/>
      <c r="J151" s="56"/>
    </row>
    <row r="152" spans="2:10">
      <c r="D152" s="56" t="s">
        <v>61</v>
      </c>
      <c r="E152" s="57">
        <f>【入力】団体情報!$D$6</f>
        <v>0</v>
      </c>
      <c r="F152" s="58"/>
      <c r="G152" s="59"/>
      <c r="H152" s="56" t="s">
        <v>62</v>
      </c>
      <c r="I152" s="56"/>
      <c r="J152" s="6" t="s">
        <v>63</v>
      </c>
    </row>
    <row r="153" spans="2:10">
      <c r="D153" s="56"/>
      <c r="E153" s="60"/>
      <c r="F153" s="61"/>
      <c r="G153" s="62"/>
      <c r="H153" s="56">
        <f>【入力】個別種目!J24</f>
        <v>0</v>
      </c>
      <c r="I153" s="56"/>
      <c r="J153" s="56">
        <f>【入力】個別種目!K24</f>
        <v>0</v>
      </c>
    </row>
    <row r="154" spans="2:10">
      <c r="D154" s="56"/>
      <c r="E154" s="63"/>
      <c r="F154" s="64"/>
      <c r="G154" s="65"/>
      <c r="H154" s="56"/>
      <c r="I154" s="56"/>
      <c r="J154" s="56"/>
    </row>
    <row r="156" spans="2:10">
      <c r="B156" s="66" t="s">
        <v>60</v>
      </c>
      <c r="C156" s="56">
        <v>23</v>
      </c>
      <c r="D156" s="6" t="s">
        <v>56</v>
      </c>
      <c r="E156" s="67">
        <f>【入力】個別種目!C25</f>
        <v>0</v>
      </c>
      <c r="F156" s="68"/>
      <c r="G156" s="6" t="s">
        <v>64</v>
      </c>
      <c r="H156" s="6" t="s">
        <v>57</v>
      </c>
      <c r="I156" s="6" t="s">
        <v>58</v>
      </c>
      <c r="J156" s="6" t="s">
        <v>59</v>
      </c>
    </row>
    <row r="157" spans="2:10">
      <c r="B157" s="56"/>
      <c r="C157" s="56"/>
      <c r="D157" s="56" t="s">
        <v>55</v>
      </c>
      <c r="E157" s="57">
        <f>【入力】個別種目!B25</f>
        <v>0</v>
      </c>
      <c r="F157" s="58"/>
      <c r="G157" s="69">
        <f>【入力】個別種目!E25</f>
        <v>0</v>
      </c>
      <c r="H157" s="56">
        <f>【入力】個別種目!F25</f>
        <v>0</v>
      </c>
      <c r="I157" s="56">
        <f>【入力】個別種目!H25</f>
        <v>0</v>
      </c>
      <c r="J157" s="56">
        <f>【入力】個別種目!I25</f>
        <v>0</v>
      </c>
    </row>
    <row r="158" spans="2:10">
      <c r="B158" s="56"/>
      <c r="C158" s="56"/>
      <c r="D158" s="56"/>
      <c r="E158" s="63"/>
      <c r="F158" s="64"/>
      <c r="G158" s="70"/>
      <c r="H158" s="56"/>
      <c r="I158" s="56"/>
      <c r="J158" s="56"/>
    </row>
    <row r="159" spans="2:10">
      <c r="D159" s="56" t="s">
        <v>61</v>
      </c>
      <c r="E159" s="57">
        <f>【入力】団体情報!$D$6</f>
        <v>0</v>
      </c>
      <c r="F159" s="58"/>
      <c r="G159" s="59"/>
      <c r="H159" s="56" t="s">
        <v>62</v>
      </c>
      <c r="I159" s="56"/>
      <c r="J159" s="6" t="s">
        <v>63</v>
      </c>
    </row>
    <row r="160" spans="2:10">
      <c r="D160" s="56"/>
      <c r="E160" s="60"/>
      <c r="F160" s="61"/>
      <c r="G160" s="62"/>
      <c r="H160" s="56">
        <f>【入力】個別種目!J25</f>
        <v>0</v>
      </c>
      <c r="I160" s="56"/>
      <c r="J160" s="56">
        <f>【入力】個別種目!K25</f>
        <v>0</v>
      </c>
    </row>
    <row r="161" spans="2:10">
      <c r="D161" s="56"/>
      <c r="E161" s="63"/>
      <c r="F161" s="64"/>
      <c r="G161" s="65"/>
      <c r="H161" s="56"/>
      <c r="I161" s="56"/>
      <c r="J161" s="56"/>
    </row>
    <row r="163" spans="2:10">
      <c r="B163" s="66" t="s">
        <v>60</v>
      </c>
      <c r="C163" s="56">
        <v>24</v>
      </c>
      <c r="D163" s="6" t="s">
        <v>56</v>
      </c>
      <c r="E163" s="67">
        <f>【入力】個別種目!C26</f>
        <v>0</v>
      </c>
      <c r="F163" s="68"/>
      <c r="G163" s="6" t="s">
        <v>64</v>
      </c>
      <c r="H163" s="6" t="s">
        <v>57</v>
      </c>
      <c r="I163" s="6" t="s">
        <v>58</v>
      </c>
      <c r="J163" s="6" t="s">
        <v>59</v>
      </c>
    </row>
    <row r="164" spans="2:10">
      <c r="B164" s="56"/>
      <c r="C164" s="56"/>
      <c r="D164" s="56" t="s">
        <v>55</v>
      </c>
      <c r="E164" s="57">
        <f>【入力】個別種目!B26</f>
        <v>0</v>
      </c>
      <c r="F164" s="58"/>
      <c r="G164" s="69">
        <f>【入力】個別種目!E26</f>
        <v>0</v>
      </c>
      <c r="H164" s="56">
        <f>【入力】個別種目!F26</f>
        <v>0</v>
      </c>
      <c r="I164" s="56">
        <f>【入力】個別種目!H26</f>
        <v>0</v>
      </c>
      <c r="J164" s="56">
        <f>【入力】個別種目!I26</f>
        <v>0</v>
      </c>
    </row>
    <row r="165" spans="2:10">
      <c r="B165" s="56"/>
      <c r="C165" s="56"/>
      <c r="D165" s="56"/>
      <c r="E165" s="63"/>
      <c r="F165" s="64"/>
      <c r="G165" s="70"/>
      <c r="H165" s="56"/>
      <c r="I165" s="56"/>
      <c r="J165" s="56"/>
    </row>
    <row r="166" spans="2:10">
      <c r="D166" s="56" t="s">
        <v>61</v>
      </c>
      <c r="E166" s="57">
        <f>【入力】団体情報!$D$6</f>
        <v>0</v>
      </c>
      <c r="F166" s="58"/>
      <c r="G166" s="59"/>
      <c r="H166" s="56" t="s">
        <v>62</v>
      </c>
      <c r="I166" s="56"/>
      <c r="J166" s="6" t="s">
        <v>63</v>
      </c>
    </row>
    <row r="167" spans="2:10">
      <c r="D167" s="56"/>
      <c r="E167" s="60"/>
      <c r="F167" s="61"/>
      <c r="G167" s="62"/>
      <c r="H167" s="56">
        <f>【入力】個別種目!J26</f>
        <v>0</v>
      </c>
      <c r="I167" s="56"/>
      <c r="J167" s="56">
        <f>【入力】個別種目!K26</f>
        <v>0</v>
      </c>
    </row>
    <row r="168" spans="2:10">
      <c r="D168" s="56"/>
      <c r="E168" s="63"/>
      <c r="F168" s="64"/>
      <c r="G168" s="65"/>
      <c r="H168" s="56"/>
      <c r="I168" s="56"/>
      <c r="J168" s="56"/>
    </row>
    <row r="170" spans="2:10">
      <c r="B170" s="66" t="s">
        <v>60</v>
      </c>
      <c r="C170" s="56">
        <v>25</v>
      </c>
      <c r="D170" s="6" t="s">
        <v>56</v>
      </c>
      <c r="E170" s="67">
        <f>【入力】個別種目!C27</f>
        <v>0</v>
      </c>
      <c r="F170" s="68"/>
      <c r="G170" s="6" t="s">
        <v>64</v>
      </c>
      <c r="H170" s="6" t="s">
        <v>57</v>
      </c>
      <c r="I170" s="6" t="s">
        <v>58</v>
      </c>
      <c r="J170" s="6" t="s">
        <v>59</v>
      </c>
    </row>
    <row r="171" spans="2:10">
      <c r="B171" s="56"/>
      <c r="C171" s="56"/>
      <c r="D171" s="56" t="s">
        <v>55</v>
      </c>
      <c r="E171" s="57">
        <f>【入力】個別種目!B27</f>
        <v>0</v>
      </c>
      <c r="F171" s="58"/>
      <c r="G171" s="69">
        <f>【入力】個別種目!E27</f>
        <v>0</v>
      </c>
      <c r="H171" s="56">
        <f>【入力】個別種目!F27</f>
        <v>0</v>
      </c>
      <c r="I171" s="56">
        <f>【入力】個別種目!H27</f>
        <v>0</v>
      </c>
      <c r="J171" s="56">
        <f>【入力】個別種目!I27</f>
        <v>0</v>
      </c>
    </row>
    <row r="172" spans="2:10">
      <c r="B172" s="56"/>
      <c r="C172" s="56"/>
      <c r="D172" s="56"/>
      <c r="E172" s="63"/>
      <c r="F172" s="64"/>
      <c r="G172" s="70"/>
      <c r="H172" s="56"/>
      <c r="I172" s="56"/>
      <c r="J172" s="56"/>
    </row>
    <row r="173" spans="2:10">
      <c r="D173" s="56" t="s">
        <v>61</v>
      </c>
      <c r="E173" s="57">
        <f>【入力】団体情報!$D$6</f>
        <v>0</v>
      </c>
      <c r="F173" s="58"/>
      <c r="G173" s="59"/>
      <c r="H173" s="56" t="s">
        <v>62</v>
      </c>
      <c r="I173" s="56"/>
      <c r="J173" s="6" t="s">
        <v>63</v>
      </c>
    </row>
    <row r="174" spans="2:10">
      <c r="D174" s="56"/>
      <c r="E174" s="60"/>
      <c r="F174" s="61"/>
      <c r="G174" s="62"/>
      <c r="H174" s="56">
        <f>【入力】個別種目!J27</f>
        <v>0</v>
      </c>
      <c r="I174" s="56"/>
      <c r="J174" s="56">
        <f>【入力】個別種目!K27</f>
        <v>0</v>
      </c>
    </row>
    <row r="175" spans="2:10">
      <c r="D175" s="56"/>
      <c r="E175" s="63"/>
      <c r="F175" s="64"/>
      <c r="G175" s="65"/>
      <c r="H175" s="56"/>
      <c r="I175" s="56"/>
      <c r="J175" s="56"/>
    </row>
    <row r="177" spans="2:10">
      <c r="B177" s="66" t="s">
        <v>60</v>
      </c>
      <c r="C177" s="56">
        <v>26</v>
      </c>
      <c r="D177" s="6" t="s">
        <v>56</v>
      </c>
      <c r="E177" s="67">
        <f>【入力】個別種目!C28</f>
        <v>0</v>
      </c>
      <c r="F177" s="68"/>
      <c r="G177" s="6" t="s">
        <v>64</v>
      </c>
      <c r="H177" s="6" t="s">
        <v>57</v>
      </c>
      <c r="I177" s="6" t="s">
        <v>58</v>
      </c>
      <c r="J177" s="6" t="s">
        <v>59</v>
      </c>
    </row>
    <row r="178" spans="2:10">
      <c r="B178" s="56"/>
      <c r="C178" s="56"/>
      <c r="D178" s="56" t="s">
        <v>55</v>
      </c>
      <c r="E178" s="57">
        <f>【入力】個別種目!B28</f>
        <v>0</v>
      </c>
      <c r="F178" s="58"/>
      <c r="G178" s="69">
        <f>【入力】個別種目!E28</f>
        <v>0</v>
      </c>
      <c r="H178" s="56">
        <f>【入力】個別種目!F28</f>
        <v>0</v>
      </c>
      <c r="I178" s="56">
        <f>【入力】個別種目!H28</f>
        <v>0</v>
      </c>
      <c r="J178" s="56">
        <f>【入力】個別種目!I28</f>
        <v>0</v>
      </c>
    </row>
    <row r="179" spans="2:10">
      <c r="B179" s="56"/>
      <c r="C179" s="56"/>
      <c r="D179" s="56"/>
      <c r="E179" s="63"/>
      <c r="F179" s="64"/>
      <c r="G179" s="70"/>
      <c r="H179" s="56"/>
      <c r="I179" s="56"/>
      <c r="J179" s="56"/>
    </row>
    <row r="180" spans="2:10">
      <c r="D180" s="56" t="s">
        <v>61</v>
      </c>
      <c r="E180" s="57">
        <f>【入力】団体情報!$D$6</f>
        <v>0</v>
      </c>
      <c r="F180" s="58"/>
      <c r="G180" s="59"/>
      <c r="H180" s="56" t="s">
        <v>62</v>
      </c>
      <c r="I180" s="56"/>
      <c r="J180" s="6" t="s">
        <v>63</v>
      </c>
    </row>
    <row r="181" spans="2:10">
      <c r="D181" s="56"/>
      <c r="E181" s="60"/>
      <c r="F181" s="61"/>
      <c r="G181" s="62"/>
      <c r="H181" s="56">
        <f>【入力】個別種目!J28</f>
        <v>0</v>
      </c>
      <c r="I181" s="56"/>
      <c r="J181" s="56">
        <f>【入力】個別種目!K28</f>
        <v>0</v>
      </c>
    </row>
    <row r="182" spans="2:10">
      <c r="D182" s="56"/>
      <c r="E182" s="63"/>
      <c r="F182" s="64"/>
      <c r="G182" s="65"/>
      <c r="H182" s="56"/>
      <c r="I182" s="56"/>
      <c r="J182" s="56"/>
    </row>
    <row r="184" spans="2:10">
      <c r="B184" s="66" t="s">
        <v>60</v>
      </c>
      <c r="C184" s="56">
        <v>27</v>
      </c>
      <c r="D184" s="6" t="s">
        <v>56</v>
      </c>
      <c r="E184" s="67">
        <f>【入力】個別種目!C29</f>
        <v>0</v>
      </c>
      <c r="F184" s="68"/>
      <c r="G184" s="6" t="s">
        <v>64</v>
      </c>
      <c r="H184" s="6" t="s">
        <v>57</v>
      </c>
      <c r="I184" s="6" t="s">
        <v>58</v>
      </c>
      <c r="J184" s="6" t="s">
        <v>59</v>
      </c>
    </row>
    <row r="185" spans="2:10">
      <c r="B185" s="56"/>
      <c r="C185" s="56"/>
      <c r="D185" s="56" t="s">
        <v>55</v>
      </c>
      <c r="E185" s="57">
        <f>【入力】個別種目!B29</f>
        <v>0</v>
      </c>
      <c r="F185" s="58"/>
      <c r="G185" s="69">
        <f>【入力】個別種目!E29</f>
        <v>0</v>
      </c>
      <c r="H185" s="56">
        <f>【入力】個別種目!F29</f>
        <v>0</v>
      </c>
      <c r="I185" s="56">
        <f>【入力】個別種目!H29</f>
        <v>0</v>
      </c>
      <c r="J185" s="56">
        <f>【入力】個別種目!I29</f>
        <v>0</v>
      </c>
    </row>
    <row r="186" spans="2:10">
      <c r="B186" s="56"/>
      <c r="C186" s="56"/>
      <c r="D186" s="56"/>
      <c r="E186" s="63"/>
      <c r="F186" s="64"/>
      <c r="G186" s="70"/>
      <c r="H186" s="56"/>
      <c r="I186" s="56"/>
      <c r="J186" s="56"/>
    </row>
    <row r="187" spans="2:10">
      <c r="D187" s="56" t="s">
        <v>61</v>
      </c>
      <c r="E187" s="57">
        <f>【入力】団体情報!$D$6</f>
        <v>0</v>
      </c>
      <c r="F187" s="58"/>
      <c r="G187" s="59"/>
      <c r="H187" s="56" t="s">
        <v>62</v>
      </c>
      <c r="I187" s="56"/>
      <c r="J187" s="6" t="s">
        <v>63</v>
      </c>
    </row>
    <row r="188" spans="2:10">
      <c r="D188" s="56"/>
      <c r="E188" s="60"/>
      <c r="F188" s="61"/>
      <c r="G188" s="62"/>
      <c r="H188" s="56">
        <f>【入力】個別種目!J29</f>
        <v>0</v>
      </c>
      <c r="I188" s="56"/>
      <c r="J188" s="56">
        <f>【入力】個別種目!K29</f>
        <v>0</v>
      </c>
    </row>
    <row r="189" spans="2:10">
      <c r="D189" s="56"/>
      <c r="E189" s="63"/>
      <c r="F189" s="64"/>
      <c r="G189" s="65"/>
      <c r="H189" s="56"/>
      <c r="I189" s="56"/>
      <c r="J189" s="56"/>
    </row>
    <row r="191" spans="2:10">
      <c r="B191" s="66" t="s">
        <v>60</v>
      </c>
      <c r="C191" s="56">
        <v>28</v>
      </c>
      <c r="D191" s="6" t="s">
        <v>56</v>
      </c>
      <c r="E191" s="67">
        <f>【入力】個別種目!C30</f>
        <v>0</v>
      </c>
      <c r="F191" s="68"/>
      <c r="G191" s="6" t="s">
        <v>64</v>
      </c>
      <c r="H191" s="6" t="s">
        <v>57</v>
      </c>
      <c r="I191" s="6" t="s">
        <v>58</v>
      </c>
      <c r="J191" s="6" t="s">
        <v>59</v>
      </c>
    </row>
    <row r="192" spans="2:10">
      <c r="B192" s="56"/>
      <c r="C192" s="56"/>
      <c r="D192" s="56" t="s">
        <v>55</v>
      </c>
      <c r="E192" s="57">
        <f>【入力】個別種目!B30</f>
        <v>0</v>
      </c>
      <c r="F192" s="58"/>
      <c r="G192" s="69">
        <f>【入力】個別種目!E30</f>
        <v>0</v>
      </c>
      <c r="H192" s="56">
        <f>【入力】個別種目!F30</f>
        <v>0</v>
      </c>
      <c r="I192" s="56">
        <f>【入力】個別種目!H30</f>
        <v>0</v>
      </c>
      <c r="J192" s="56">
        <f>【入力】個別種目!I30</f>
        <v>0</v>
      </c>
    </row>
    <row r="193" spans="2:10">
      <c r="B193" s="56"/>
      <c r="C193" s="56"/>
      <c r="D193" s="56"/>
      <c r="E193" s="63"/>
      <c r="F193" s="64"/>
      <c r="G193" s="70"/>
      <c r="H193" s="56"/>
      <c r="I193" s="56"/>
      <c r="J193" s="56"/>
    </row>
    <row r="194" spans="2:10">
      <c r="D194" s="56" t="s">
        <v>61</v>
      </c>
      <c r="E194" s="57">
        <f>【入力】団体情報!$D$6</f>
        <v>0</v>
      </c>
      <c r="F194" s="58"/>
      <c r="G194" s="59"/>
      <c r="H194" s="56" t="s">
        <v>62</v>
      </c>
      <c r="I194" s="56"/>
      <c r="J194" s="6" t="s">
        <v>63</v>
      </c>
    </row>
    <row r="195" spans="2:10">
      <c r="D195" s="56"/>
      <c r="E195" s="60"/>
      <c r="F195" s="61"/>
      <c r="G195" s="62"/>
      <c r="H195" s="56">
        <f>【入力】個別種目!J30</f>
        <v>0</v>
      </c>
      <c r="I195" s="56"/>
      <c r="J195" s="56">
        <f>【入力】個別種目!K30</f>
        <v>0</v>
      </c>
    </row>
    <row r="196" spans="2:10">
      <c r="D196" s="56"/>
      <c r="E196" s="63"/>
      <c r="F196" s="64"/>
      <c r="G196" s="65"/>
      <c r="H196" s="56"/>
      <c r="I196" s="56"/>
      <c r="J196" s="56"/>
    </row>
    <row r="198" spans="2:10">
      <c r="B198" s="66" t="s">
        <v>60</v>
      </c>
      <c r="C198" s="56">
        <v>29</v>
      </c>
      <c r="D198" s="6" t="s">
        <v>56</v>
      </c>
      <c r="E198" s="67">
        <f>【入力】個別種目!C31</f>
        <v>0</v>
      </c>
      <c r="F198" s="68"/>
      <c r="G198" s="6" t="s">
        <v>64</v>
      </c>
      <c r="H198" s="6" t="s">
        <v>57</v>
      </c>
      <c r="I198" s="6" t="s">
        <v>58</v>
      </c>
      <c r="J198" s="6" t="s">
        <v>59</v>
      </c>
    </row>
    <row r="199" spans="2:10">
      <c r="B199" s="56"/>
      <c r="C199" s="56"/>
      <c r="D199" s="56" t="s">
        <v>55</v>
      </c>
      <c r="E199" s="57">
        <f>【入力】個別種目!B31</f>
        <v>0</v>
      </c>
      <c r="F199" s="58"/>
      <c r="G199" s="69">
        <f>【入力】個別種目!E31</f>
        <v>0</v>
      </c>
      <c r="H199" s="56">
        <f>【入力】個別種目!F31</f>
        <v>0</v>
      </c>
      <c r="I199" s="56">
        <f>【入力】個別種目!H31</f>
        <v>0</v>
      </c>
      <c r="J199" s="56">
        <f>【入力】個別種目!I31</f>
        <v>0</v>
      </c>
    </row>
    <row r="200" spans="2:10">
      <c r="B200" s="56"/>
      <c r="C200" s="56"/>
      <c r="D200" s="56"/>
      <c r="E200" s="63"/>
      <c r="F200" s="64"/>
      <c r="G200" s="70"/>
      <c r="H200" s="56"/>
      <c r="I200" s="56"/>
      <c r="J200" s="56"/>
    </row>
    <row r="201" spans="2:10">
      <c r="D201" s="56" t="s">
        <v>61</v>
      </c>
      <c r="E201" s="57">
        <f>【入力】団体情報!$D$6</f>
        <v>0</v>
      </c>
      <c r="F201" s="58"/>
      <c r="G201" s="59"/>
      <c r="H201" s="56" t="s">
        <v>62</v>
      </c>
      <c r="I201" s="56"/>
      <c r="J201" s="6" t="s">
        <v>63</v>
      </c>
    </row>
    <row r="202" spans="2:10">
      <c r="D202" s="56"/>
      <c r="E202" s="60"/>
      <c r="F202" s="61"/>
      <c r="G202" s="62"/>
      <c r="H202" s="56">
        <f>【入力】個別種目!J31</f>
        <v>0</v>
      </c>
      <c r="I202" s="56"/>
      <c r="J202" s="56">
        <f>【入力】個別種目!K31</f>
        <v>0</v>
      </c>
    </row>
    <row r="203" spans="2:10">
      <c r="D203" s="56"/>
      <c r="E203" s="63"/>
      <c r="F203" s="64"/>
      <c r="G203" s="65"/>
      <c r="H203" s="56"/>
      <c r="I203" s="56"/>
      <c r="J203" s="56"/>
    </row>
    <row r="205" spans="2:10">
      <c r="B205" s="66" t="s">
        <v>60</v>
      </c>
      <c r="C205" s="56">
        <v>30</v>
      </c>
      <c r="D205" s="6" t="s">
        <v>56</v>
      </c>
      <c r="E205" s="67">
        <f>【入力】個別種目!C32</f>
        <v>0</v>
      </c>
      <c r="F205" s="68"/>
      <c r="G205" s="6" t="s">
        <v>64</v>
      </c>
      <c r="H205" s="6" t="s">
        <v>57</v>
      </c>
      <c r="I205" s="6" t="s">
        <v>58</v>
      </c>
      <c r="J205" s="6" t="s">
        <v>59</v>
      </c>
    </row>
    <row r="206" spans="2:10">
      <c r="B206" s="56"/>
      <c r="C206" s="56"/>
      <c r="D206" s="56" t="s">
        <v>55</v>
      </c>
      <c r="E206" s="57">
        <f>【入力】個別種目!B32</f>
        <v>0</v>
      </c>
      <c r="F206" s="58"/>
      <c r="G206" s="69">
        <f>【入力】個別種目!E32</f>
        <v>0</v>
      </c>
      <c r="H206" s="56">
        <f>【入力】個別種目!F32</f>
        <v>0</v>
      </c>
      <c r="I206" s="56">
        <f>【入力】個別種目!H32</f>
        <v>0</v>
      </c>
      <c r="J206" s="56">
        <f>【入力】個別種目!I32</f>
        <v>0</v>
      </c>
    </row>
    <row r="207" spans="2:10">
      <c r="B207" s="56"/>
      <c r="C207" s="56"/>
      <c r="D207" s="56"/>
      <c r="E207" s="63"/>
      <c r="F207" s="64"/>
      <c r="G207" s="70"/>
      <c r="H207" s="56"/>
      <c r="I207" s="56"/>
      <c r="J207" s="56"/>
    </row>
    <row r="208" spans="2:10">
      <c r="D208" s="56" t="s">
        <v>61</v>
      </c>
      <c r="E208" s="57">
        <f>【入力】団体情報!$D$6</f>
        <v>0</v>
      </c>
      <c r="F208" s="58"/>
      <c r="G208" s="59"/>
      <c r="H208" s="56" t="s">
        <v>62</v>
      </c>
      <c r="I208" s="56"/>
      <c r="J208" s="6" t="s">
        <v>63</v>
      </c>
    </row>
    <row r="209" spans="2:10">
      <c r="D209" s="56"/>
      <c r="E209" s="60"/>
      <c r="F209" s="61"/>
      <c r="G209" s="62"/>
      <c r="H209" s="56">
        <f>【入力】個別種目!J32</f>
        <v>0</v>
      </c>
      <c r="I209" s="56"/>
      <c r="J209" s="56">
        <f>【入力】個別種目!K32</f>
        <v>0</v>
      </c>
    </row>
    <row r="210" spans="2:10">
      <c r="D210" s="56"/>
      <c r="E210" s="63"/>
      <c r="F210" s="64"/>
      <c r="G210" s="65"/>
      <c r="H210" s="56"/>
      <c r="I210" s="56"/>
      <c r="J210" s="56"/>
    </row>
    <row r="212" spans="2:10">
      <c r="B212" s="66" t="s">
        <v>60</v>
      </c>
      <c r="C212" s="56">
        <v>31</v>
      </c>
      <c r="D212" s="6" t="s">
        <v>56</v>
      </c>
      <c r="E212" s="67">
        <f>【入力】個別種目!C33</f>
        <v>0</v>
      </c>
      <c r="F212" s="68"/>
      <c r="G212" s="6" t="s">
        <v>64</v>
      </c>
      <c r="H212" s="6" t="s">
        <v>57</v>
      </c>
      <c r="I212" s="6" t="s">
        <v>58</v>
      </c>
      <c r="J212" s="6" t="s">
        <v>59</v>
      </c>
    </row>
    <row r="213" spans="2:10">
      <c r="B213" s="56"/>
      <c r="C213" s="56"/>
      <c r="D213" s="56" t="s">
        <v>55</v>
      </c>
      <c r="E213" s="57">
        <f>【入力】個別種目!B33</f>
        <v>0</v>
      </c>
      <c r="F213" s="58"/>
      <c r="G213" s="69">
        <f>【入力】個別種目!E33</f>
        <v>0</v>
      </c>
      <c r="H213" s="56">
        <f>【入力】個別種目!F33</f>
        <v>0</v>
      </c>
      <c r="I213" s="56">
        <f>【入力】個別種目!H33</f>
        <v>0</v>
      </c>
      <c r="J213" s="56">
        <f>【入力】個別種目!I33</f>
        <v>0</v>
      </c>
    </row>
    <row r="214" spans="2:10">
      <c r="B214" s="56"/>
      <c r="C214" s="56"/>
      <c r="D214" s="56"/>
      <c r="E214" s="63"/>
      <c r="F214" s="64"/>
      <c r="G214" s="70"/>
      <c r="H214" s="56"/>
      <c r="I214" s="56"/>
      <c r="J214" s="56"/>
    </row>
    <row r="215" spans="2:10">
      <c r="D215" s="56" t="s">
        <v>61</v>
      </c>
      <c r="E215" s="57">
        <f>【入力】団体情報!$D$6</f>
        <v>0</v>
      </c>
      <c r="F215" s="58"/>
      <c r="G215" s="59"/>
      <c r="H215" s="56" t="s">
        <v>62</v>
      </c>
      <c r="I215" s="56"/>
      <c r="J215" s="6" t="s">
        <v>63</v>
      </c>
    </row>
    <row r="216" spans="2:10">
      <c r="D216" s="56"/>
      <c r="E216" s="60"/>
      <c r="F216" s="61"/>
      <c r="G216" s="62"/>
      <c r="H216" s="56">
        <f>【入力】個別種目!J33</f>
        <v>0</v>
      </c>
      <c r="I216" s="56"/>
      <c r="J216" s="56">
        <f>【入力】個別種目!K33</f>
        <v>0</v>
      </c>
    </row>
    <row r="217" spans="2:10">
      <c r="D217" s="56"/>
      <c r="E217" s="63"/>
      <c r="F217" s="64"/>
      <c r="G217" s="65"/>
      <c r="H217" s="56"/>
      <c r="I217" s="56"/>
      <c r="J217" s="56"/>
    </row>
    <row r="219" spans="2:10">
      <c r="B219" s="66" t="s">
        <v>60</v>
      </c>
      <c r="C219" s="56">
        <v>32</v>
      </c>
      <c r="D219" s="6" t="s">
        <v>56</v>
      </c>
      <c r="E219" s="67">
        <f>【入力】個別種目!C34</f>
        <v>0</v>
      </c>
      <c r="F219" s="68"/>
      <c r="G219" s="6" t="s">
        <v>64</v>
      </c>
      <c r="H219" s="6" t="s">
        <v>57</v>
      </c>
      <c r="I219" s="6" t="s">
        <v>58</v>
      </c>
      <c r="J219" s="6" t="s">
        <v>59</v>
      </c>
    </row>
    <row r="220" spans="2:10">
      <c r="B220" s="56"/>
      <c r="C220" s="56"/>
      <c r="D220" s="56" t="s">
        <v>55</v>
      </c>
      <c r="E220" s="57">
        <f>【入力】個別種目!B34</f>
        <v>0</v>
      </c>
      <c r="F220" s="58"/>
      <c r="G220" s="69">
        <f>【入力】個別種目!E34</f>
        <v>0</v>
      </c>
      <c r="H220" s="56">
        <f>【入力】個別種目!F34</f>
        <v>0</v>
      </c>
      <c r="I220" s="56">
        <f>【入力】個別種目!H34</f>
        <v>0</v>
      </c>
      <c r="J220" s="56">
        <f>【入力】個別種目!I34</f>
        <v>0</v>
      </c>
    </row>
    <row r="221" spans="2:10">
      <c r="B221" s="56"/>
      <c r="C221" s="56"/>
      <c r="D221" s="56"/>
      <c r="E221" s="63"/>
      <c r="F221" s="64"/>
      <c r="G221" s="70"/>
      <c r="H221" s="56"/>
      <c r="I221" s="56"/>
      <c r="J221" s="56"/>
    </row>
    <row r="222" spans="2:10">
      <c r="D222" s="56" t="s">
        <v>61</v>
      </c>
      <c r="E222" s="57">
        <f>【入力】団体情報!$D$6</f>
        <v>0</v>
      </c>
      <c r="F222" s="58"/>
      <c r="G222" s="59"/>
      <c r="H222" s="56" t="s">
        <v>62</v>
      </c>
      <c r="I222" s="56"/>
      <c r="J222" s="6" t="s">
        <v>63</v>
      </c>
    </row>
    <row r="223" spans="2:10">
      <c r="D223" s="56"/>
      <c r="E223" s="60"/>
      <c r="F223" s="61"/>
      <c r="G223" s="62"/>
      <c r="H223" s="56">
        <f>【入力】個別種目!J34</f>
        <v>0</v>
      </c>
      <c r="I223" s="56"/>
      <c r="J223" s="56">
        <f>【入力】個別種目!K34</f>
        <v>0</v>
      </c>
    </row>
    <row r="224" spans="2:10">
      <c r="D224" s="56"/>
      <c r="E224" s="63"/>
      <c r="F224" s="64"/>
      <c r="G224" s="65"/>
      <c r="H224" s="56"/>
      <c r="I224" s="56"/>
      <c r="J224" s="56"/>
    </row>
    <row r="226" spans="2:10">
      <c r="B226" s="66" t="s">
        <v>60</v>
      </c>
      <c r="C226" s="56">
        <v>33</v>
      </c>
      <c r="D226" s="6" t="s">
        <v>56</v>
      </c>
      <c r="E226" s="67">
        <f>【入力】個別種目!C35</f>
        <v>0</v>
      </c>
      <c r="F226" s="68"/>
      <c r="G226" s="6" t="s">
        <v>64</v>
      </c>
      <c r="H226" s="6" t="s">
        <v>57</v>
      </c>
      <c r="I226" s="6" t="s">
        <v>58</v>
      </c>
      <c r="J226" s="6" t="s">
        <v>59</v>
      </c>
    </row>
    <row r="227" spans="2:10">
      <c r="B227" s="56"/>
      <c r="C227" s="56"/>
      <c r="D227" s="56" t="s">
        <v>55</v>
      </c>
      <c r="E227" s="57">
        <f>【入力】個別種目!B35</f>
        <v>0</v>
      </c>
      <c r="F227" s="58"/>
      <c r="G227" s="69">
        <f>【入力】個別種目!E35</f>
        <v>0</v>
      </c>
      <c r="H227" s="56">
        <f>【入力】個別種目!F35</f>
        <v>0</v>
      </c>
      <c r="I227" s="56">
        <f>【入力】個別種目!H35</f>
        <v>0</v>
      </c>
      <c r="J227" s="56">
        <f>【入力】個別種目!I35</f>
        <v>0</v>
      </c>
    </row>
    <row r="228" spans="2:10">
      <c r="B228" s="56"/>
      <c r="C228" s="56"/>
      <c r="D228" s="56"/>
      <c r="E228" s="63"/>
      <c r="F228" s="64"/>
      <c r="G228" s="70"/>
      <c r="H228" s="56"/>
      <c r="I228" s="56"/>
      <c r="J228" s="56"/>
    </row>
    <row r="229" spans="2:10">
      <c r="D229" s="56" t="s">
        <v>61</v>
      </c>
      <c r="E229" s="57">
        <f>【入力】団体情報!$D$6</f>
        <v>0</v>
      </c>
      <c r="F229" s="58"/>
      <c r="G229" s="59"/>
      <c r="H229" s="56" t="s">
        <v>62</v>
      </c>
      <c r="I229" s="56"/>
      <c r="J229" s="6" t="s">
        <v>63</v>
      </c>
    </row>
    <row r="230" spans="2:10">
      <c r="D230" s="56"/>
      <c r="E230" s="60"/>
      <c r="F230" s="61"/>
      <c r="G230" s="62"/>
      <c r="H230" s="56">
        <f>【入力】個別種目!J35</f>
        <v>0</v>
      </c>
      <c r="I230" s="56"/>
      <c r="J230" s="56">
        <f>【入力】個別種目!K35</f>
        <v>0</v>
      </c>
    </row>
    <row r="231" spans="2:10">
      <c r="D231" s="56"/>
      <c r="E231" s="63"/>
      <c r="F231" s="64"/>
      <c r="G231" s="65"/>
      <c r="H231" s="56"/>
      <c r="I231" s="56"/>
      <c r="J231" s="56"/>
    </row>
    <row r="233" spans="2:10">
      <c r="B233" s="66" t="s">
        <v>60</v>
      </c>
      <c r="C233" s="56">
        <v>34</v>
      </c>
      <c r="D233" s="6" t="s">
        <v>56</v>
      </c>
      <c r="E233" s="67">
        <f>【入力】個別種目!C36</f>
        <v>0</v>
      </c>
      <c r="F233" s="68"/>
      <c r="G233" s="6" t="s">
        <v>64</v>
      </c>
      <c r="H233" s="6" t="s">
        <v>57</v>
      </c>
      <c r="I233" s="6" t="s">
        <v>58</v>
      </c>
      <c r="J233" s="6" t="s">
        <v>59</v>
      </c>
    </row>
    <row r="234" spans="2:10">
      <c r="B234" s="56"/>
      <c r="C234" s="56"/>
      <c r="D234" s="56" t="s">
        <v>55</v>
      </c>
      <c r="E234" s="57">
        <f>【入力】個別種目!B36</f>
        <v>0</v>
      </c>
      <c r="F234" s="58"/>
      <c r="G234" s="69">
        <f>【入力】個別種目!E36</f>
        <v>0</v>
      </c>
      <c r="H234" s="56">
        <f>【入力】個別種目!F36</f>
        <v>0</v>
      </c>
      <c r="I234" s="56">
        <f>【入力】個別種目!H36</f>
        <v>0</v>
      </c>
      <c r="J234" s="56">
        <f>【入力】個別種目!I36</f>
        <v>0</v>
      </c>
    </row>
    <row r="235" spans="2:10">
      <c r="B235" s="56"/>
      <c r="C235" s="56"/>
      <c r="D235" s="56"/>
      <c r="E235" s="63"/>
      <c r="F235" s="64"/>
      <c r="G235" s="70"/>
      <c r="H235" s="56"/>
      <c r="I235" s="56"/>
      <c r="J235" s="56"/>
    </row>
    <row r="236" spans="2:10">
      <c r="D236" s="56" t="s">
        <v>61</v>
      </c>
      <c r="E236" s="57">
        <f>【入力】団体情報!$D$6</f>
        <v>0</v>
      </c>
      <c r="F236" s="58"/>
      <c r="G236" s="59"/>
      <c r="H236" s="56" t="s">
        <v>62</v>
      </c>
      <c r="I236" s="56"/>
      <c r="J236" s="6" t="s">
        <v>63</v>
      </c>
    </row>
    <row r="237" spans="2:10">
      <c r="D237" s="56"/>
      <c r="E237" s="60"/>
      <c r="F237" s="61"/>
      <c r="G237" s="62"/>
      <c r="H237" s="56">
        <f>【入力】個別種目!J36</f>
        <v>0</v>
      </c>
      <c r="I237" s="56"/>
      <c r="J237" s="56">
        <f>【入力】個別種目!K36</f>
        <v>0</v>
      </c>
    </row>
    <row r="238" spans="2:10">
      <c r="D238" s="56"/>
      <c r="E238" s="63"/>
      <c r="F238" s="64"/>
      <c r="G238" s="65"/>
      <c r="H238" s="56"/>
      <c r="I238" s="56"/>
      <c r="J238" s="56"/>
    </row>
    <row r="240" spans="2:10">
      <c r="B240" s="66" t="s">
        <v>60</v>
      </c>
      <c r="C240" s="56">
        <v>35</v>
      </c>
      <c r="D240" s="6" t="s">
        <v>56</v>
      </c>
      <c r="E240" s="67">
        <f>【入力】個別種目!C37</f>
        <v>0</v>
      </c>
      <c r="F240" s="68"/>
      <c r="G240" s="6" t="s">
        <v>64</v>
      </c>
      <c r="H240" s="6" t="s">
        <v>57</v>
      </c>
      <c r="I240" s="6" t="s">
        <v>58</v>
      </c>
      <c r="J240" s="6" t="s">
        <v>59</v>
      </c>
    </row>
    <row r="241" spans="2:10">
      <c r="B241" s="56"/>
      <c r="C241" s="56"/>
      <c r="D241" s="56" t="s">
        <v>55</v>
      </c>
      <c r="E241" s="57">
        <f>【入力】個別種目!B37</f>
        <v>0</v>
      </c>
      <c r="F241" s="58"/>
      <c r="G241" s="69">
        <f>【入力】個別種目!E37</f>
        <v>0</v>
      </c>
      <c r="H241" s="56">
        <f>【入力】個別種目!F37</f>
        <v>0</v>
      </c>
      <c r="I241" s="56">
        <f>【入力】個別種目!H37</f>
        <v>0</v>
      </c>
      <c r="J241" s="56">
        <f>【入力】個別種目!I37</f>
        <v>0</v>
      </c>
    </row>
    <row r="242" spans="2:10">
      <c r="B242" s="56"/>
      <c r="C242" s="56"/>
      <c r="D242" s="56"/>
      <c r="E242" s="63"/>
      <c r="F242" s="64"/>
      <c r="G242" s="70"/>
      <c r="H242" s="56"/>
      <c r="I242" s="56"/>
      <c r="J242" s="56"/>
    </row>
    <row r="243" spans="2:10">
      <c r="D243" s="56" t="s">
        <v>61</v>
      </c>
      <c r="E243" s="57">
        <f>【入力】団体情報!$D$6</f>
        <v>0</v>
      </c>
      <c r="F243" s="58"/>
      <c r="G243" s="59"/>
      <c r="H243" s="56" t="s">
        <v>62</v>
      </c>
      <c r="I243" s="56"/>
      <c r="J243" s="6" t="s">
        <v>63</v>
      </c>
    </row>
    <row r="244" spans="2:10">
      <c r="D244" s="56"/>
      <c r="E244" s="60"/>
      <c r="F244" s="61"/>
      <c r="G244" s="62"/>
      <c r="H244" s="56">
        <f>【入力】個別種目!J37</f>
        <v>0</v>
      </c>
      <c r="I244" s="56"/>
      <c r="J244" s="56">
        <f>【入力】個別種目!K37</f>
        <v>0</v>
      </c>
    </row>
    <row r="245" spans="2:10">
      <c r="D245" s="56"/>
      <c r="E245" s="63"/>
      <c r="F245" s="64"/>
      <c r="G245" s="65"/>
      <c r="H245" s="56"/>
      <c r="I245" s="56"/>
      <c r="J245" s="56"/>
    </row>
    <row r="247" spans="2:10">
      <c r="B247" s="66" t="s">
        <v>60</v>
      </c>
      <c r="C247" s="56">
        <v>36</v>
      </c>
      <c r="D247" s="6" t="s">
        <v>56</v>
      </c>
      <c r="E247" s="67">
        <f>【入力】個別種目!C38</f>
        <v>0</v>
      </c>
      <c r="F247" s="68"/>
      <c r="G247" s="6" t="s">
        <v>64</v>
      </c>
      <c r="H247" s="6" t="s">
        <v>57</v>
      </c>
      <c r="I247" s="6" t="s">
        <v>58</v>
      </c>
      <c r="J247" s="6" t="s">
        <v>59</v>
      </c>
    </row>
    <row r="248" spans="2:10">
      <c r="B248" s="56"/>
      <c r="C248" s="56"/>
      <c r="D248" s="56" t="s">
        <v>55</v>
      </c>
      <c r="E248" s="57">
        <f>【入力】個別種目!B38</f>
        <v>0</v>
      </c>
      <c r="F248" s="58"/>
      <c r="G248" s="69">
        <f>【入力】個別種目!E38</f>
        <v>0</v>
      </c>
      <c r="H248" s="56">
        <f>【入力】個別種目!F38</f>
        <v>0</v>
      </c>
      <c r="I248" s="56">
        <f>【入力】個別種目!H38</f>
        <v>0</v>
      </c>
      <c r="J248" s="56">
        <f>【入力】個別種目!I38</f>
        <v>0</v>
      </c>
    </row>
    <row r="249" spans="2:10">
      <c r="B249" s="56"/>
      <c r="C249" s="56"/>
      <c r="D249" s="56"/>
      <c r="E249" s="63"/>
      <c r="F249" s="64"/>
      <c r="G249" s="70"/>
      <c r="H249" s="56"/>
      <c r="I249" s="56"/>
      <c r="J249" s="56"/>
    </row>
    <row r="250" spans="2:10">
      <c r="D250" s="56" t="s">
        <v>61</v>
      </c>
      <c r="E250" s="57">
        <f>【入力】団体情報!$D$6</f>
        <v>0</v>
      </c>
      <c r="F250" s="58"/>
      <c r="G250" s="59"/>
      <c r="H250" s="56" t="s">
        <v>62</v>
      </c>
      <c r="I250" s="56"/>
      <c r="J250" s="6" t="s">
        <v>63</v>
      </c>
    </row>
    <row r="251" spans="2:10">
      <c r="D251" s="56"/>
      <c r="E251" s="60"/>
      <c r="F251" s="61"/>
      <c r="G251" s="62"/>
      <c r="H251" s="56">
        <f>【入力】個別種目!J38</f>
        <v>0</v>
      </c>
      <c r="I251" s="56"/>
      <c r="J251" s="56">
        <f>【入力】個別種目!K38</f>
        <v>0</v>
      </c>
    </row>
    <row r="252" spans="2:10">
      <c r="D252" s="56"/>
      <c r="E252" s="63"/>
      <c r="F252" s="64"/>
      <c r="G252" s="65"/>
      <c r="H252" s="56"/>
      <c r="I252" s="56"/>
      <c r="J252" s="56"/>
    </row>
    <row r="254" spans="2:10">
      <c r="B254" s="66" t="s">
        <v>60</v>
      </c>
      <c r="C254" s="56">
        <v>37</v>
      </c>
      <c r="D254" s="6" t="s">
        <v>56</v>
      </c>
      <c r="E254" s="67">
        <f>【入力】個別種目!C39</f>
        <v>0</v>
      </c>
      <c r="F254" s="68"/>
      <c r="G254" s="6" t="s">
        <v>64</v>
      </c>
      <c r="H254" s="6" t="s">
        <v>57</v>
      </c>
      <c r="I254" s="6" t="s">
        <v>58</v>
      </c>
      <c r="J254" s="6" t="s">
        <v>59</v>
      </c>
    </row>
    <row r="255" spans="2:10">
      <c r="B255" s="56"/>
      <c r="C255" s="56"/>
      <c r="D255" s="56" t="s">
        <v>55</v>
      </c>
      <c r="E255" s="57">
        <f>【入力】個別種目!B39</f>
        <v>0</v>
      </c>
      <c r="F255" s="58"/>
      <c r="G255" s="69">
        <f>【入力】個別種目!E39</f>
        <v>0</v>
      </c>
      <c r="H255" s="56">
        <f>【入力】個別種目!F39</f>
        <v>0</v>
      </c>
      <c r="I255" s="56">
        <f>【入力】個別種目!H39</f>
        <v>0</v>
      </c>
      <c r="J255" s="56">
        <f>【入力】個別種目!I39</f>
        <v>0</v>
      </c>
    </row>
    <row r="256" spans="2:10">
      <c r="B256" s="56"/>
      <c r="C256" s="56"/>
      <c r="D256" s="56"/>
      <c r="E256" s="63"/>
      <c r="F256" s="64"/>
      <c r="G256" s="70"/>
      <c r="H256" s="56"/>
      <c r="I256" s="56"/>
      <c r="J256" s="56"/>
    </row>
    <row r="257" spans="2:10">
      <c r="D257" s="56" t="s">
        <v>61</v>
      </c>
      <c r="E257" s="57">
        <f>【入力】団体情報!$D$6</f>
        <v>0</v>
      </c>
      <c r="F257" s="58"/>
      <c r="G257" s="59"/>
      <c r="H257" s="56" t="s">
        <v>62</v>
      </c>
      <c r="I257" s="56"/>
      <c r="J257" s="6" t="s">
        <v>63</v>
      </c>
    </row>
    <row r="258" spans="2:10">
      <c r="D258" s="56"/>
      <c r="E258" s="60"/>
      <c r="F258" s="61"/>
      <c r="G258" s="62"/>
      <c r="H258" s="56">
        <f>【入力】個別種目!J39</f>
        <v>0</v>
      </c>
      <c r="I258" s="56"/>
      <c r="J258" s="56">
        <f>【入力】個別種目!K39</f>
        <v>0</v>
      </c>
    </row>
    <row r="259" spans="2:10">
      <c r="D259" s="56"/>
      <c r="E259" s="63"/>
      <c r="F259" s="64"/>
      <c r="G259" s="65"/>
      <c r="H259" s="56"/>
      <c r="I259" s="56"/>
      <c r="J259" s="56"/>
    </row>
    <row r="261" spans="2:10">
      <c r="B261" s="66" t="s">
        <v>60</v>
      </c>
      <c r="C261" s="56">
        <v>38</v>
      </c>
      <c r="D261" s="6" t="s">
        <v>56</v>
      </c>
      <c r="E261" s="67">
        <f>【入力】個別種目!C40</f>
        <v>0</v>
      </c>
      <c r="F261" s="68"/>
      <c r="G261" s="6" t="s">
        <v>64</v>
      </c>
      <c r="H261" s="6" t="s">
        <v>57</v>
      </c>
      <c r="I261" s="6" t="s">
        <v>58</v>
      </c>
      <c r="J261" s="6" t="s">
        <v>59</v>
      </c>
    </row>
    <row r="262" spans="2:10">
      <c r="B262" s="56"/>
      <c r="C262" s="56"/>
      <c r="D262" s="56" t="s">
        <v>55</v>
      </c>
      <c r="E262" s="57">
        <f>【入力】個別種目!B40</f>
        <v>0</v>
      </c>
      <c r="F262" s="58"/>
      <c r="G262" s="69">
        <f>【入力】個別種目!E40</f>
        <v>0</v>
      </c>
      <c r="H262" s="56">
        <f>【入力】個別種目!F40</f>
        <v>0</v>
      </c>
      <c r="I262" s="56">
        <f>【入力】個別種目!H40</f>
        <v>0</v>
      </c>
      <c r="J262" s="56">
        <f>【入力】個別種目!I40</f>
        <v>0</v>
      </c>
    </row>
    <row r="263" spans="2:10">
      <c r="B263" s="56"/>
      <c r="C263" s="56"/>
      <c r="D263" s="56"/>
      <c r="E263" s="63"/>
      <c r="F263" s="64"/>
      <c r="G263" s="70"/>
      <c r="H263" s="56"/>
      <c r="I263" s="56"/>
      <c r="J263" s="56"/>
    </row>
    <row r="264" spans="2:10">
      <c r="D264" s="56" t="s">
        <v>61</v>
      </c>
      <c r="E264" s="57">
        <f>【入力】団体情報!$D$6</f>
        <v>0</v>
      </c>
      <c r="F264" s="58"/>
      <c r="G264" s="59"/>
      <c r="H264" s="56" t="s">
        <v>62</v>
      </c>
      <c r="I264" s="56"/>
      <c r="J264" s="6" t="s">
        <v>63</v>
      </c>
    </row>
    <row r="265" spans="2:10">
      <c r="D265" s="56"/>
      <c r="E265" s="60"/>
      <c r="F265" s="61"/>
      <c r="G265" s="62"/>
      <c r="H265" s="56">
        <f>【入力】個別種目!J40</f>
        <v>0</v>
      </c>
      <c r="I265" s="56"/>
      <c r="J265" s="56">
        <f>【入力】個別種目!K40</f>
        <v>0</v>
      </c>
    </row>
    <row r="266" spans="2:10">
      <c r="D266" s="56"/>
      <c r="E266" s="63"/>
      <c r="F266" s="64"/>
      <c r="G266" s="65"/>
      <c r="H266" s="56"/>
      <c r="I266" s="56"/>
      <c r="J266" s="56"/>
    </row>
    <row r="268" spans="2:10">
      <c r="B268" s="66" t="s">
        <v>60</v>
      </c>
      <c r="C268" s="56">
        <v>39</v>
      </c>
      <c r="D268" s="6" t="s">
        <v>56</v>
      </c>
      <c r="E268" s="67">
        <f>【入力】個別種目!C41</f>
        <v>0</v>
      </c>
      <c r="F268" s="68"/>
      <c r="G268" s="6" t="s">
        <v>64</v>
      </c>
      <c r="H268" s="6" t="s">
        <v>57</v>
      </c>
      <c r="I268" s="6" t="s">
        <v>58</v>
      </c>
      <c r="J268" s="6" t="s">
        <v>59</v>
      </c>
    </row>
    <row r="269" spans="2:10">
      <c r="B269" s="56"/>
      <c r="C269" s="56"/>
      <c r="D269" s="56" t="s">
        <v>55</v>
      </c>
      <c r="E269" s="57">
        <f>【入力】個別種目!B41</f>
        <v>0</v>
      </c>
      <c r="F269" s="58"/>
      <c r="G269" s="69">
        <f>【入力】個別種目!E41</f>
        <v>0</v>
      </c>
      <c r="H269" s="56">
        <f>【入力】個別種目!F41</f>
        <v>0</v>
      </c>
      <c r="I269" s="56">
        <f>【入力】個別種目!H41</f>
        <v>0</v>
      </c>
      <c r="J269" s="56">
        <f>【入力】個別種目!I41</f>
        <v>0</v>
      </c>
    </row>
    <row r="270" spans="2:10">
      <c r="B270" s="56"/>
      <c r="C270" s="56"/>
      <c r="D270" s="56"/>
      <c r="E270" s="63"/>
      <c r="F270" s="64"/>
      <c r="G270" s="70"/>
      <c r="H270" s="56"/>
      <c r="I270" s="56"/>
      <c r="J270" s="56"/>
    </row>
    <row r="271" spans="2:10">
      <c r="D271" s="56" t="s">
        <v>61</v>
      </c>
      <c r="E271" s="57">
        <f>【入力】団体情報!$D$6</f>
        <v>0</v>
      </c>
      <c r="F271" s="58"/>
      <c r="G271" s="59"/>
      <c r="H271" s="56" t="s">
        <v>62</v>
      </c>
      <c r="I271" s="56"/>
      <c r="J271" s="6" t="s">
        <v>63</v>
      </c>
    </row>
    <row r="272" spans="2:10">
      <c r="D272" s="56"/>
      <c r="E272" s="60"/>
      <c r="F272" s="61"/>
      <c r="G272" s="62"/>
      <c r="H272" s="56">
        <f>【入力】個別種目!J41</f>
        <v>0</v>
      </c>
      <c r="I272" s="56"/>
      <c r="J272" s="56">
        <f>【入力】個別種目!K41</f>
        <v>0</v>
      </c>
    </row>
    <row r="273" spans="2:10">
      <c r="D273" s="56"/>
      <c r="E273" s="63"/>
      <c r="F273" s="64"/>
      <c r="G273" s="65"/>
      <c r="H273" s="56"/>
      <c r="I273" s="56"/>
      <c r="J273" s="56"/>
    </row>
    <row r="275" spans="2:10">
      <c r="B275" s="66" t="s">
        <v>60</v>
      </c>
      <c r="C275" s="56">
        <v>40</v>
      </c>
      <c r="D275" s="6" t="s">
        <v>56</v>
      </c>
      <c r="E275" s="67">
        <f>【入力】個別種目!C42</f>
        <v>0</v>
      </c>
      <c r="F275" s="68"/>
      <c r="G275" s="6" t="s">
        <v>64</v>
      </c>
      <c r="H275" s="6" t="s">
        <v>57</v>
      </c>
      <c r="I275" s="6" t="s">
        <v>58</v>
      </c>
      <c r="J275" s="6" t="s">
        <v>59</v>
      </c>
    </row>
    <row r="276" spans="2:10">
      <c r="B276" s="56"/>
      <c r="C276" s="56"/>
      <c r="D276" s="56" t="s">
        <v>55</v>
      </c>
      <c r="E276" s="57">
        <f>【入力】個別種目!B42</f>
        <v>0</v>
      </c>
      <c r="F276" s="58"/>
      <c r="G276" s="69">
        <f>【入力】個別種目!E42</f>
        <v>0</v>
      </c>
      <c r="H276" s="56">
        <f>【入力】個別種目!F42</f>
        <v>0</v>
      </c>
      <c r="I276" s="56">
        <f>【入力】個別種目!H42</f>
        <v>0</v>
      </c>
      <c r="J276" s="56">
        <f>【入力】個別種目!I42</f>
        <v>0</v>
      </c>
    </row>
    <row r="277" spans="2:10">
      <c r="B277" s="56"/>
      <c r="C277" s="56"/>
      <c r="D277" s="56"/>
      <c r="E277" s="63"/>
      <c r="F277" s="64"/>
      <c r="G277" s="70"/>
      <c r="H277" s="56"/>
      <c r="I277" s="56"/>
      <c r="J277" s="56"/>
    </row>
    <row r="278" spans="2:10">
      <c r="D278" s="56" t="s">
        <v>61</v>
      </c>
      <c r="E278" s="57">
        <f>【入力】団体情報!$D$6</f>
        <v>0</v>
      </c>
      <c r="F278" s="58"/>
      <c r="G278" s="59"/>
      <c r="H278" s="56" t="s">
        <v>62</v>
      </c>
      <c r="I278" s="56"/>
      <c r="J278" s="6" t="s">
        <v>63</v>
      </c>
    </row>
    <row r="279" spans="2:10">
      <c r="D279" s="56"/>
      <c r="E279" s="60"/>
      <c r="F279" s="61"/>
      <c r="G279" s="62"/>
      <c r="H279" s="56">
        <f>【入力】個別種目!J42</f>
        <v>0</v>
      </c>
      <c r="I279" s="56"/>
      <c r="J279" s="56">
        <f>【入力】個別種目!K42</f>
        <v>0</v>
      </c>
    </row>
    <row r="280" spans="2:10">
      <c r="D280" s="56"/>
      <c r="E280" s="63"/>
      <c r="F280" s="64"/>
      <c r="G280" s="65"/>
      <c r="H280" s="56"/>
      <c r="I280" s="56"/>
      <c r="J280" s="56"/>
    </row>
    <row r="282" spans="2:10">
      <c r="B282" s="66" t="s">
        <v>60</v>
      </c>
      <c r="C282" s="56">
        <v>41</v>
      </c>
      <c r="D282" s="6" t="s">
        <v>56</v>
      </c>
      <c r="E282" s="67">
        <f>【入力】個別種目!C43</f>
        <v>0</v>
      </c>
      <c r="F282" s="68"/>
      <c r="G282" s="6" t="s">
        <v>64</v>
      </c>
      <c r="H282" s="6" t="s">
        <v>57</v>
      </c>
      <c r="I282" s="6" t="s">
        <v>58</v>
      </c>
      <c r="J282" s="6" t="s">
        <v>59</v>
      </c>
    </row>
    <row r="283" spans="2:10">
      <c r="B283" s="56"/>
      <c r="C283" s="56"/>
      <c r="D283" s="56" t="s">
        <v>55</v>
      </c>
      <c r="E283" s="57">
        <f>【入力】個別種目!B43</f>
        <v>0</v>
      </c>
      <c r="F283" s="58"/>
      <c r="G283" s="69">
        <f>【入力】個別種目!E43</f>
        <v>0</v>
      </c>
      <c r="H283" s="56">
        <f>【入力】個別種目!F43</f>
        <v>0</v>
      </c>
      <c r="I283" s="56">
        <f>【入力】個別種目!H43</f>
        <v>0</v>
      </c>
      <c r="J283" s="56">
        <f>【入力】個別種目!I43</f>
        <v>0</v>
      </c>
    </row>
    <row r="284" spans="2:10">
      <c r="B284" s="56"/>
      <c r="C284" s="56"/>
      <c r="D284" s="56"/>
      <c r="E284" s="63"/>
      <c r="F284" s="64"/>
      <c r="G284" s="70"/>
      <c r="H284" s="56"/>
      <c r="I284" s="56"/>
      <c r="J284" s="56"/>
    </row>
    <row r="285" spans="2:10">
      <c r="D285" s="56" t="s">
        <v>61</v>
      </c>
      <c r="E285" s="57">
        <f>【入力】団体情報!$D$6</f>
        <v>0</v>
      </c>
      <c r="F285" s="58"/>
      <c r="G285" s="59"/>
      <c r="H285" s="56" t="s">
        <v>62</v>
      </c>
      <c r="I285" s="56"/>
      <c r="J285" s="6" t="s">
        <v>63</v>
      </c>
    </row>
    <row r="286" spans="2:10">
      <c r="D286" s="56"/>
      <c r="E286" s="60"/>
      <c r="F286" s="61"/>
      <c r="G286" s="62"/>
      <c r="H286" s="56">
        <f>【入力】個別種目!J43</f>
        <v>0</v>
      </c>
      <c r="I286" s="56"/>
      <c r="J286" s="56">
        <f>【入力】個別種目!K43</f>
        <v>0</v>
      </c>
    </row>
    <row r="287" spans="2:10">
      <c r="D287" s="56"/>
      <c r="E287" s="63"/>
      <c r="F287" s="64"/>
      <c r="G287" s="65"/>
      <c r="H287" s="56"/>
      <c r="I287" s="56"/>
      <c r="J287" s="56"/>
    </row>
    <row r="289" spans="2:10">
      <c r="B289" s="66" t="s">
        <v>60</v>
      </c>
      <c r="C289" s="56">
        <v>42</v>
      </c>
      <c r="D289" s="6" t="s">
        <v>56</v>
      </c>
      <c r="E289" s="67">
        <f>【入力】個別種目!C44</f>
        <v>0</v>
      </c>
      <c r="F289" s="68"/>
      <c r="G289" s="6" t="s">
        <v>64</v>
      </c>
      <c r="H289" s="6" t="s">
        <v>57</v>
      </c>
      <c r="I289" s="6" t="s">
        <v>58</v>
      </c>
      <c r="J289" s="6" t="s">
        <v>59</v>
      </c>
    </row>
    <row r="290" spans="2:10">
      <c r="B290" s="56"/>
      <c r="C290" s="56"/>
      <c r="D290" s="56" t="s">
        <v>55</v>
      </c>
      <c r="E290" s="57">
        <f>【入力】個別種目!B44</f>
        <v>0</v>
      </c>
      <c r="F290" s="58"/>
      <c r="G290" s="69">
        <f>【入力】個別種目!E44</f>
        <v>0</v>
      </c>
      <c r="H290" s="56">
        <f>【入力】個別種目!F44</f>
        <v>0</v>
      </c>
      <c r="I290" s="56">
        <f>【入力】個別種目!H44</f>
        <v>0</v>
      </c>
      <c r="J290" s="56">
        <f>【入力】個別種目!I44</f>
        <v>0</v>
      </c>
    </row>
    <row r="291" spans="2:10">
      <c r="B291" s="56"/>
      <c r="C291" s="56"/>
      <c r="D291" s="56"/>
      <c r="E291" s="63"/>
      <c r="F291" s="64"/>
      <c r="G291" s="70"/>
      <c r="H291" s="56"/>
      <c r="I291" s="56"/>
      <c r="J291" s="56"/>
    </row>
    <row r="292" spans="2:10">
      <c r="D292" s="56" t="s">
        <v>61</v>
      </c>
      <c r="E292" s="57">
        <f>【入力】団体情報!$D$6</f>
        <v>0</v>
      </c>
      <c r="F292" s="58"/>
      <c r="G292" s="59"/>
      <c r="H292" s="56" t="s">
        <v>62</v>
      </c>
      <c r="I292" s="56"/>
      <c r="J292" s="6" t="s">
        <v>63</v>
      </c>
    </row>
    <row r="293" spans="2:10">
      <c r="D293" s="56"/>
      <c r="E293" s="60"/>
      <c r="F293" s="61"/>
      <c r="G293" s="62"/>
      <c r="H293" s="56">
        <f>【入力】個別種目!J44</f>
        <v>0</v>
      </c>
      <c r="I293" s="56"/>
      <c r="J293" s="56">
        <f>【入力】個別種目!K44</f>
        <v>0</v>
      </c>
    </row>
    <row r="294" spans="2:10">
      <c r="D294" s="56"/>
      <c r="E294" s="63"/>
      <c r="F294" s="64"/>
      <c r="G294" s="65"/>
      <c r="H294" s="56"/>
      <c r="I294" s="56"/>
      <c r="J294" s="56"/>
    </row>
    <row r="296" spans="2:10">
      <c r="B296" s="66" t="s">
        <v>60</v>
      </c>
      <c r="C296" s="56">
        <v>43</v>
      </c>
      <c r="D296" s="6" t="s">
        <v>56</v>
      </c>
      <c r="E296" s="67">
        <f>【入力】個別種目!C45</f>
        <v>0</v>
      </c>
      <c r="F296" s="68"/>
      <c r="G296" s="6" t="s">
        <v>64</v>
      </c>
      <c r="H296" s="6" t="s">
        <v>57</v>
      </c>
      <c r="I296" s="6" t="s">
        <v>58</v>
      </c>
      <c r="J296" s="6" t="s">
        <v>59</v>
      </c>
    </row>
    <row r="297" spans="2:10">
      <c r="B297" s="56"/>
      <c r="C297" s="56"/>
      <c r="D297" s="56" t="s">
        <v>55</v>
      </c>
      <c r="E297" s="57">
        <f>【入力】個別種目!B45</f>
        <v>0</v>
      </c>
      <c r="F297" s="58"/>
      <c r="G297" s="69">
        <f>【入力】個別種目!E45</f>
        <v>0</v>
      </c>
      <c r="H297" s="56">
        <f>【入力】個別種目!F45</f>
        <v>0</v>
      </c>
      <c r="I297" s="56">
        <f>【入力】個別種目!H45</f>
        <v>0</v>
      </c>
      <c r="J297" s="56">
        <f>【入力】個別種目!I45</f>
        <v>0</v>
      </c>
    </row>
    <row r="298" spans="2:10">
      <c r="B298" s="56"/>
      <c r="C298" s="56"/>
      <c r="D298" s="56"/>
      <c r="E298" s="63"/>
      <c r="F298" s="64"/>
      <c r="G298" s="70"/>
      <c r="H298" s="56"/>
      <c r="I298" s="56"/>
      <c r="J298" s="56"/>
    </row>
    <row r="299" spans="2:10">
      <c r="D299" s="56" t="s">
        <v>61</v>
      </c>
      <c r="E299" s="57">
        <f>【入力】団体情報!$D$6</f>
        <v>0</v>
      </c>
      <c r="F299" s="58"/>
      <c r="G299" s="59"/>
      <c r="H299" s="56" t="s">
        <v>62</v>
      </c>
      <c r="I299" s="56"/>
      <c r="J299" s="6" t="s">
        <v>63</v>
      </c>
    </row>
    <row r="300" spans="2:10">
      <c r="D300" s="56"/>
      <c r="E300" s="60"/>
      <c r="F300" s="61"/>
      <c r="G300" s="62"/>
      <c r="H300" s="56">
        <f>【入力】個別種目!J45</f>
        <v>0</v>
      </c>
      <c r="I300" s="56"/>
      <c r="J300" s="56">
        <f>【入力】個別種目!K45</f>
        <v>0</v>
      </c>
    </row>
    <row r="301" spans="2:10">
      <c r="D301" s="56"/>
      <c r="E301" s="63"/>
      <c r="F301" s="64"/>
      <c r="G301" s="65"/>
      <c r="H301" s="56"/>
      <c r="I301" s="56"/>
      <c r="J301" s="56"/>
    </row>
    <row r="303" spans="2:10">
      <c r="B303" s="66" t="s">
        <v>60</v>
      </c>
      <c r="C303" s="56">
        <v>44</v>
      </c>
      <c r="D303" s="6" t="s">
        <v>56</v>
      </c>
      <c r="E303" s="67">
        <f>【入力】個別種目!C46</f>
        <v>0</v>
      </c>
      <c r="F303" s="68"/>
      <c r="G303" s="6" t="s">
        <v>64</v>
      </c>
      <c r="H303" s="6" t="s">
        <v>57</v>
      </c>
      <c r="I303" s="6" t="s">
        <v>58</v>
      </c>
      <c r="J303" s="6" t="s">
        <v>59</v>
      </c>
    </row>
    <row r="304" spans="2:10">
      <c r="B304" s="56"/>
      <c r="C304" s="56"/>
      <c r="D304" s="56" t="s">
        <v>55</v>
      </c>
      <c r="E304" s="57">
        <f>【入力】個別種目!B46</f>
        <v>0</v>
      </c>
      <c r="F304" s="58"/>
      <c r="G304" s="69">
        <f>【入力】個別種目!E46</f>
        <v>0</v>
      </c>
      <c r="H304" s="56">
        <f>【入力】個別種目!F46</f>
        <v>0</v>
      </c>
      <c r="I304" s="56">
        <f>【入力】個別種目!H46</f>
        <v>0</v>
      </c>
      <c r="J304" s="56">
        <f>【入力】個別種目!I46</f>
        <v>0</v>
      </c>
    </row>
    <row r="305" spans="2:10">
      <c r="B305" s="56"/>
      <c r="C305" s="56"/>
      <c r="D305" s="56"/>
      <c r="E305" s="63"/>
      <c r="F305" s="64"/>
      <c r="G305" s="70"/>
      <c r="H305" s="56"/>
      <c r="I305" s="56"/>
      <c r="J305" s="56"/>
    </row>
    <row r="306" spans="2:10">
      <c r="D306" s="56" t="s">
        <v>61</v>
      </c>
      <c r="E306" s="57">
        <f>【入力】団体情報!$D$6</f>
        <v>0</v>
      </c>
      <c r="F306" s="58"/>
      <c r="G306" s="59"/>
      <c r="H306" s="56" t="s">
        <v>62</v>
      </c>
      <c r="I306" s="56"/>
      <c r="J306" s="6" t="s">
        <v>63</v>
      </c>
    </row>
    <row r="307" spans="2:10">
      <c r="D307" s="56"/>
      <c r="E307" s="60"/>
      <c r="F307" s="61"/>
      <c r="G307" s="62"/>
      <c r="H307" s="56">
        <f>【入力】個別種目!J46</f>
        <v>0</v>
      </c>
      <c r="I307" s="56"/>
      <c r="J307" s="56">
        <f>【入力】個別種目!K46</f>
        <v>0</v>
      </c>
    </row>
    <row r="308" spans="2:10">
      <c r="D308" s="56"/>
      <c r="E308" s="63"/>
      <c r="F308" s="64"/>
      <c r="G308" s="65"/>
      <c r="H308" s="56"/>
      <c r="I308" s="56"/>
      <c r="J308" s="56"/>
    </row>
    <row r="310" spans="2:10">
      <c r="B310" s="66" t="s">
        <v>60</v>
      </c>
      <c r="C310" s="56">
        <v>45</v>
      </c>
      <c r="D310" s="6" t="s">
        <v>56</v>
      </c>
      <c r="E310" s="67">
        <f>【入力】個別種目!C47</f>
        <v>0</v>
      </c>
      <c r="F310" s="68"/>
      <c r="G310" s="6" t="s">
        <v>64</v>
      </c>
      <c r="H310" s="6" t="s">
        <v>57</v>
      </c>
      <c r="I310" s="6" t="s">
        <v>58</v>
      </c>
      <c r="J310" s="6" t="s">
        <v>59</v>
      </c>
    </row>
    <row r="311" spans="2:10">
      <c r="B311" s="56"/>
      <c r="C311" s="56"/>
      <c r="D311" s="56" t="s">
        <v>55</v>
      </c>
      <c r="E311" s="57"/>
      <c r="F311" s="58"/>
      <c r="G311" s="69">
        <f>【入力】個別種目!E47</f>
        <v>0</v>
      </c>
      <c r="H311" s="56">
        <f>【入力】個別種目!F47</f>
        <v>0</v>
      </c>
      <c r="I311" s="56">
        <f>【入力】個別種目!H47</f>
        <v>0</v>
      </c>
      <c r="J311" s="56">
        <f>【入力】個別種目!I47</f>
        <v>0</v>
      </c>
    </row>
    <row r="312" spans="2:10">
      <c r="B312" s="56"/>
      <c r="C312" s="56"/>
      <c r="D312" s="56"/>
      <c r="E312" s="63"/>
      <c r="F312" s="64"/>
      <c r="G312" s="70"/>
      <c r="H312" s="56"/>
      <c r="I312" s="56"/>
      <c r="J312" s="56"/>
    </row>
    <row r="313" spans="2:10">
      <c r="D313" s="56" t="s">
        <v>61</v>
      </c>
      <c r="E313" s="57">
        <f>【入力】団体情報!$D$6</f>
        <v>0</v>
      </c>
      <c r="F313" s="58"/>
      <c r="G313" s="59"/>
      <c r="H313" s="56" t="s">
        <v>62</v>
      </c>
      <c r="I313" s="56"/>
      <c r="J313" s="6" t="s">
        <v>63</v>
      </c>
    </row>
    <row r="314" spans="2:10">
      <c r="D314" s="56"/>
      <c r="E314" s="60"/>
      <c r="F314" s="61"/>
      <c r="G314" s="62"/>
      <c r="H314" s="56">
        <f>【入力】個別種目!J47</f>
        <v>0</v>
      </c>
      <c r="I314" s="56"/>
      <c r="J314" s="56">
        <f>【入力】個別種目!K47</f>
        <v>0</v>
      </c>
    </row>
    <row r="315" spans="2:10">
      <c r="D315" s="56"/>
      <c r="E315" s="63"/>
      <c r="F315" s="64"/>
      <c r="G315" s="65"/>
      <c r="H315" s="56"/>
      <c r="I315" s="56"/>
      <c r="J315" s="56"/>
    </row>
    <row r="317" spans="2:10">
      <c r="B317" s="66" t="s">
        <v>60</v>
      </c>
      <c r="C317" s="56">
        <v>46</v>
      </c>
      <c r="D317" s="6" t="s">
        <v>56</v>
      </c>
      <c r="E317" s="67">
        <f>【入力】個別種目!C48</f>
        <v>0</v>
      </c>
      <c r="F317" s="68"/>
      <c r="G317" s="6" t="s">
        <v>64</v>
      </c>
      <c r="H317" s="6" t="s">
        <v>57</v>
      </c>
      <c r="I317" s="6" t="s">
        <v>58</v>
      </c>
      <c r="J317" s="6" t="s">
        <v>59</v>
      </c>
    </row>
    <row r="318" spans="2:10">
      <c r="B318" s="56"/>
      <c r="C318" s="56"/>
      <c r="D318" s="56" t="s">
        <v>55</v>
      </c>
      <c r="E318" s="57">
        <f>【入力】個別種目!B48</f>
        <v>0</v>
      </c>
      <c r="F318" s="58"/>
      <c r="G318" s="69">
        <f>【入力】個別種目!E48</f>
        <v>0</v>
      </c>
      <c r="H318" s="56">
        <f>【入力】個別種目!F48</f>
        <v>0</v>
      </c>
      <c r="I318" s="56">
        <f>【入力】個別種目!H48</f>
        <v>0</v>
      </c>
      <c r="J318" s="56">
        <f>【入力】個別種目!I48</f>
        <v>0</v>
      </c>
    </row>
    <row r="319" spans="2:10">
      <c r="B319" s="56"/>
      <c r="C319" s="56"/>
      <c r="D319" s="56"/>
      <c r="E319" s="63"/>
      <c r="F319" s="64"/>
      <c r="G319" s="70"/>
      <c r="H319" s="56"/>
      <c r="I319" s="56"/>
      <c r="J319" s="56"/>
    </row>
    <row r="320" spans="2:10">
      <c r="D320" s="56" t="s">
        <v>61</v>
      </c>
      <c r="E320" s="57">
        <f>【入力】団体情報!$D$6</f>
        <v>0</v>
      </c>
      <c r="F320" s="58"/>
      <c r="G320" s="59"/>
      <c r="H320" s="56" t="s">
        <v>62</v>
      </c>
      <c r="I320" s="56"/>
      <c r="J320" s="6" t="s">
        <v>63</v>
      </c>
    </row>
    <row r="321" spans="2:10">
      <c r="D321" s="56"/>
      <c r="E321" s="60"/>
      <c r="F321" s="61"/>
      <c r="G321" s="62"/>
      <c r="H321" s="56">
        <f>【入力】個別種目!J48</f>
        <v>0</v>
      </c>
      <c r="I321" s="56"/>
      <c r="J321" s="56">
        <f>【入力】個別種目!K48</f>
        <v>0</v>
      </c>
    </row>
    <row r="322" spans="2:10">
      <c r="D322" s="56"/>
      <c r="E322" s="63"/>
      <c r="F322" s="64"/>
      <c r="G322" s="65"/>
      <c r="H322" s="56"/>
      <c r="I322" s="56"/>
      <c r="J322" s="56"/>
    </row>
    <row r="324" spans="2:10">
      <c r="B324" s="66" t="s">
        <v>60</v>
      </c>
      <c r="C324" s="56">
        <v>47</v>
      </c>
      <c r="D324" s="6" t="s">
        <v>56</v>
      </c>
      <c r="E324" s="67">
        <f>【入力】個別種目!C49</f>
        <v>0</v>
      </c>
      <c r="F324" s="68"/>
      <c r="G324" s="6" t="s">
        <v>64</v>
      </c>
      <c r="H324" s="6" t="s">
        <v>57</v>
      </c>
      <c r="I324" s="6" t="s">
        <v>58</v>
      </c>
      <c r="J324" s="6" t="s">
        <v>59</v>
      </c>
    </row>
    <row r="325" spans="2:10">
      <c r="B325" s="56"/>
      <c r="C325" s="56"/>
      <c r="D325" s="56" t="s">
        <v>55</v>
      </c>
      <c r="E325" s="57">
        <f>【入力】個別種目!B49</f>
        <v>0</v>
      </c>
      <c r="F325" s="58"/>
      <c r="G325" s="69">
        <f>【入力】個別種目!E49</f>
        <v>0</v>
      </c>
      <c r="H325" s="56">
        <f>【入力】個別種目!F49</f>
        <v>0</v>
      </c>
      <c r="I325" s="56">
        <f>【入力】個別種目!H49</f>
        <v>0</v>
      </c>
      <c r="J325" s="56">
        <f>【入力】個別種目!I49</f>
        <v>0</v>
      </c>
    </row>
    <row r="326" spans="2:10">
      <c r="B326" s="56"/>
      <c r="C326" s="56"/>
      <c r="D326" s="56"/>
      <c r="E326" s="63"/>
      <c r="F326" s="64"/>
      <c r="G326" s="70"/>
      <c r="H326" s="56"/>
      <c r="I326" s="56"/>
      <c r="J326" s="56"/>
    </row>
    <row r="327" spans="2:10">
      <c r="D327" s="56" t="s">
        <v>61</v>
      </c>
      <c r="E327" s="57">
        <f>【入力】団体情報!$D$6</f>
        <v>0</v>
      </c>
      <c r="F327" s="58"/>
      <c r="G327" s="59"/>
      <c r="H327" s="56" t="s">
        <v>62</v>
      </c>
      <c r="I327" s="56"/>
      <c r="J327" s="6" t="s">
        <v>63</v>
      </c>
    </row>
    <row r="328" spans="2:10">
      <c r="D328" s="56"/>
      <c r="E328" s="60"/>
      <c r="F328" s="61"/>
      <c r="G328" s="62"/>
      <c r="H328" s="56">
        <f>【入力】個別種目!J49</f>
        <v>0</v>
      </c>
      <c r="I328" s="56"/>
      <c r="J328" s="56">
        <f>【入力】個別種目!K49</f>
        <v>0</v>
      </c>
    </row>
    <row r="329" spans="2:10">
      <c r="D329" s="56"/>
      <c r="E329" s="63"/>
      <c r="F329" s="64"/>
      <c r="G329" s="65"/>
      <c r="H329" s="56"/>
      <c r="I329" s="56"/>
      <c r="J329" s="56"/>
    </row>
    <row r="331" spans="2:10">
      <c r="B331" s="66" t="s">
        <v>60</v>
      </c>
      <c r="C331" s="56">
        <v>48</v>
      </c>
      <c r="D331" s="6" t="s">
        <v>56</v>
      </c>
      <c r="E331" s="67">
        <f>【入力】個別種目!C50</f>
        <v>0</v>
      </c>
      <c r="F331" s="68"/>
      <c r="G331" s="6" t="s">
        <v>64</v>
      </c>
      <c r="H331" s="6" t="s">
        <v>57</v>
      </c>
      <c r="I331" s="6" t="s">
        <v>58</v>
      </c>
      <c r="J331" s="6" t="s">
        <v>59</v>
      </c>
    </row>
    <row r="332" spans="2:10">
      <c r="B332" s="56"/>
      <c r="C332" s="56"/>
      <c r="D332" s="56" t="s">
        <v>55</v>
      </c>
      <c r="E332" s="57">
        <f>【入力】個別種目!B50</f>
        <v>0</v>
      </c>
      <c r="F332" s="58"/>
      <c r="G332" s="69">
        <f>【入力】個別種目!E50</f>
        <v>0</v>
      </c>
      <c r="H332" s="56">
        <f>【入力】個別種目!F50</f>
        <v>0</v>
      </c>
      <c r="I332" s="56">
        <f>【入力】個別種目!H50</f>
        <v>0</v>
      </c>
      <c r="J332" s="56">
        <f>【入力】個別種目!I50</f>
        <v>0</v>
      </c>
    </row>
    <row r="333" spans="2:10">
      <c r="B333" s="56"/>
      <c r="C333" s="56"/>
      <c r="D333" s="56"/>
      <c r="E333" s="63"/>
      <c r="F333" s="64"/>
      <c r="G333" s="70"/>
      <c r="H333" s="56"/>
      <c r="I333" s="56"/>
      <c r="J333" s="56"/>
    </row>
    <row r="334" spans="2:10">
      <c r="D334" s="56" t="s">
        <v>61</v>
      </c>
      <c r="E334" s="57">
        <f>【入力】団体情報!$D$6</f>
        <v>0</v>
      </c>
      <c r="F334" s="58"/>
      <c r="G334" s="59"/>
      <c r="H334" s="56" t="s">
        <v>62</v>
      </c>
      <c r="I334" s="56"/>
      <c r="J334" s="6" t="s">
        <v>63</v>
      </c>
    </row>
    <row r="335" spans="2:10">
      <c r="D335" s="56"/>
      <c r="E335" s="60"/>
      <c r="F335" s="61"/>
      <c r="G335" s="62"/>
      <c r="H335" s="56">
        <f>【入力】個別種目!J50</f>
        <v>0</v>
      </c>
      <c r="I335" s="56"/>
      <c r="J335" s="56">
        <f>【入力】個別種目!K50</f>
        <v>0</v>
      </c>
    </row>
    <row r="336" spans="2:10">
      <c r="D336" s="56"/>
      <c r="E336" s="63"/>
      <c r="F336" s="64"/>
      <c r="G336" s="65"/>
      <c r="H336" s="56"/>
      <c r="I336" s="56"/>
      <c r="J336" s="56"/>
    </row>
    <row r="338" spans="2:10">
      <c r="B338" s="66" t="s">
        <v>60</v>
      </c>
      <c r="C338" s="56">
        <v>49</v>
      </c>
      <c r="D338" s="6" t="s">
        <v>56</v>
      </c>
      <c r="E338" s="67">
        <f>【入力】個別種目!C51</f>
        <v>0</v>
      </c>
      <c r="F338" s="68"/>
      <c r="G338" s="6" t="s">
        <v>64</v>
      </c>
      <c r="H338" s="6" t="s">
        <v>57</v>
      </c>
      <c r="I338" s="6" t="s">
        <v>58</v>
      </c>
      <c r="J338" s="6" t="s">
        <v>59</v>
      </c>
    </row>
    <row r="339" spans="2:10">
      <c r="B339" s="56"/>
      <c r="C339" s="56"/>
      <c r="D339" s="56" t="s">
        <v>55</v>
      </c>
      <c r="E339" s="57">
        <f>【入力】個別種目!B51</f>
        <v>0</v>
      </c>
      <c r="F339" s="58"/>
      <c r="G339" s="69">
        <f>【入力】個別種目!E51</f>
        <v>0</v>
      </c>
      <c r="H339" s="56">
        <f>【入力】個別種目!F51</f>
        <v>0</v>
      </c>
      <c r="I339" s="56">
        <f>【入力】個別種目!H51</f>
        <v>0</v>
      </c>
      <c r="J339" s="56">
        <f>【入力】個別種目!I51</f>
        <v>0</v>
      </c>
    </row>
    <row r="340" spans="2:10">
      <c r="B340" s="56"/>
      <c r="C340" s="56"/>
      <c r="D340" s="56"/>
      <c r="E340" s="63"/>
      <c r="F340" s="64"/>
      <c r="G340" s="70"/>
      <c r="H340" s="56"/>
      <c r="I340" s="56"/>
      <c r="J340" s="56"/>
    </row>
    <row r="341" spans="2:10">
      <c r="D341" s="56" t="s">
        <v>61</v>
      </c>
      <c r="E341" s="57">
        <f>【入力】団体情報!$D$6</f>
        <v>0</v>
      </c>
      <c r="F341" s="58"/>
      <c r="G341" s="59"/>
      <c r="H341" s="56" t="s">
        <v>62</v>
      </c>
      <c r="I341" s="56"/>
      <c r="J341" s="6" t="s">
        <v>63</v>
      </c>
    </row>
    <row r="342" spans="2:10">
      <c r="D342" s="56"/>
      <c r="E342" s="60"/>
      <c r="F342" s="61"/>
      <c r="G342" s="62"/>
      <c r="H342" s="56">
        <f>【入力】個別種目!J51</f>
        <v>0</v>
      </c>
      <c r="I342" s="56"/>
      <c r="J342" s="56">
        <f>【入力】個別種目!K51</f>
        <v>0</v>
      </c>
    </row>
    <row r="343" spans="2:10">
      <c r="D343" s="56"/>
      <c r="E343" s="63"/>
      <c r="F343" s="64"/>
      <c r="G343" s="65"/>
      <c r="H343" s="56"/>
      <c r="I343" s="56"/>
      <c r="J343" s="56"/>
    </row>
    <row r="345" spans="2:10">
      <c r="B345" s="66" t="s">
        <v>60</v>
      </c>
      <c r="C345" s="56">
        <v>50</v>
      </c>
      <c r="D345" s="6" t="s">
        <v>56</v>
      </c>
      <c r="E345" s="67">
        <f>【入力】個別種目!C52</f>
        <v>0</v>
      </c>
      <c r="F345" s="68"/>
      <c r="G345" s="6" t="s">
        <v>64</v>
      </c>
      <c r="H345" s="6" t="s">
        <v>57</v>
      </c>
      <c r="I345" s="6" t="s">
        <v>58</v>
      </c>
      <c r="J345" s="6" t="s">
        <v>59</v>
      </c>
    </row>
    <row r="346" spans="2:10">
      <c r="B346" s="56"/>
      <c r="C346" s="56"/>
      <c r="D346" s="56" t="s">
        <v>55</v>
      </c>
      <c r="E346" s="57">
        <f>【入力】個別種目!B52</f>
        <v>0</v>
      </c>
      <c r="F346" s="58"/>
      <c r="G346" s="69">
        <f>【入力】個別種目!E52</f>
        <v>0</v>
      </c>
      <c r="H346" s="56">
        <f>【入力】個別種目!F52</f>
        <v>0</v>
      </c>
      <c r="I346" s="56">
        <f>【入力】個別種目!H52</f>
        <v>0</v>
      </c>
      <c r="J346" s="56">
        <f>【入力】個別種目!I52</f>
        <v>0</v>
      </c>
    </row>
    <row r="347" spans="2:10">
      <c r="B347" s="56"/>
      <c r="C347" s="56"/>
      <c r="D347" s="56"/>
      <c r="E347" s="63"/>
      <c r="F347" s="64"/>
      <c r="G347" s="70"/>
      <c r="H347" s="56"/>
      <c r="I347" s="56"/>
      <c r="J347" s="56"/>
    </row>
    <row r="348" spans="2:10">
      <c r="D348" s="56" t="s">
        <v>61</v>
      </c>
      <c r="E348" s="57">
        <f>【入力】団体情報!$D$6</f>
        <v>0</v>
      </c>
      <c r="F348" s="58"/>
      <c r="G348" s="59"/>
      <c r="H348" s="56" t="s">
        <v>62</v>
      </c>
      <c r="I348" s="56"/>
      <c r="J348" s="6" t="s">
        <v>63</v>
      </c>
    </row>
    <row r="349" spans="2:10">
      <c r="D349" s="56"/>
      <c r="E349" s="60"/>
      <c r="F349" s="61"/>
      <c r="G349" s="62"/>
      <c r="H349" s="56">
        <f>【入力】個別種目!J52</f>
        <v>0</v>
      </c>
      <c r="I349" s="56"/>
      <c r="J349" s="56">
        <f>【入力】個別種目!K52</f>
        <v>0</v>
      </c>
    </row>
    <row r="350" spans="2:10">
      <c r="D350" s="56"/>
      <c r="E350" s="63"/>
      <c r="F350" s="64"/>
      <c r="G350" s="65"/>
      <c r="H350" s="56"/>
      <c r="I350" s="56"/>
      <c r="J350" s="56"/>
    </row>
    <row r="352" spans="2:10">
      <c r="B352" s="66" t="s">
        <v>60</v>
      </c>
      <c r="C352" s="56">
        <v>51</v>
      </c>
      <c r="D352" s="6" t="s">
        <v>56</v>
      </c>
      <c r="E352" s="67">
        <f>【入力】個別種目!C53</f>
        <v>0</v>
      </c>
      <c r="F352" s="68"/>
      <c r="G352" s="6" t="s">
        <v>64</v>
      </c>
      <c r="H352" s="6" t="s">
        <v>57</v>
      </c>
      <c r="I352" s="6" t="s">
        <v>58</v>
      </c>
      <c r="J352" s="6" t="s">
        <v>59</v>
      </c>
    </row>
    <row r="353" spans="2:10">
      <c r="B353" s="56"/>
      <c r="C353" s="56"/>
      <c r="D353" s="56" t="s">
        <v>55</v>
      </c>
      <c r="E353" s="57">
        <f>【入力】個別種目!B53</f>
        <v>0</v>
      </c>
      <c r="F353" s="58"/>
      <c r="G353" s="69">
        <f>【入力】個別種目!E53</f>
        <v>0</v>
      </c>
      <c r="H353" s="56">
        <f>【入力】個別種目!F53</f>
        <v>0</v>
      </c>
      <c r="I353" s="56">
        <f>【入力】個別種目!H53</f>
        <v>0</v>
      </c>
      <c r="J353" s="56">
        <f>【入力】個別種目!I53</f>
        <v>0</v>
      </c>
    </row>
    <row r="354" spans="2:10">
      <c r="B354" s="56"/>
      <c r="C354" s="56"/>
      <c r="D354" s="56"/>
      <c r="E354" s="63"/>
      <c r="F354" s="64"/>
      <c r="G354" s="70"/>
      <c r="H354" s="56"/>
      <c r="I354" s="56"/>
      <c r="J354" s="56"/>
    </row>
    <row r="355" spans="2:10">
      <c r="D355" s="56" t="s">
        <v>61</v>
      </c>
      <c r="E355" s="57">
        <f>【入力】団体情報!$D$6</f>
        <v>0</v>
      </c>
      <c r="F355" s="58"/>
      <c r="G355" s="59"/>
      <c r="H355" s="56" t="s">
        <v>62</v>
      </c>
      <c r="I355" s="56"/>
      <c r="J355" s="6" t="s">
        <v>63</v>
      </c>
    </row>
    <row r="356" spans="2:10">
      <c r="D356" s="56"/>
      <c r="E356" s="60"/>
      <c r="F356" s="61"/>
      <c r="G356" s="62"/>
      <c r="H356" s="56">
        <f>【入力】個別種目!J53</f>
        <v>0</v>
      </c>
      <c r="I356" s="56"/>
      <c r="J356" s="56">
        <f>【入力】個別種目!K53</f>
        <v>0</v>
      </c>
    </row>
    <row r="357" spans="2:10">
      <c r="D357" s="56"/>
      <c r="E357" s="63"/>
      <c r="F357" s="64"/>
      <c r="G357" s="65"/>
      <c r="H357" s="56"/>
      <c r="I357" s="56"/>
      <c r="J357" s="56"/>
    </row>
    <row r="359" spans="2:10">
      <c r="B359" s="66" t="s">
        <v>60</v>
      </c>
      <c r="C359" s="56">
        <v>52</v>
      </c>
      <c r="D359" s="6" t="s">
        <v>56</v>
      </c>
      <c r="E359" s="67">
        <f>【入力】個別種目!C54</f>
        <v>0</v>
      </c>
      <c r="F359" s="68"/>
      <c r="G359" s="6" t="s">
        <v>64</v>
      </c>
      <c r="H359" s="6" t="s">
        <v>57</v>
      </c>
      <c r="I359" s="6" t="s">
        <v>58</v>
      </c>
      <c r="J359" s="6" t="s">
        <v>59</v>
      </c>
    </row>
    <row r="360" spans="2:10">
      <c r="B360" s="56"/>
      <c r="C360" s="56"/>
      <c r="D360" s="56" t="s">
        <v>55</v>
      </c>
      <c r="E360" s="57">
        <f>【入力】個別種目!B54</f>
        <v>0</v>
      </c>
      <c r="F360" s="58"/>
      <c r="G360" s="69">
        <f>【入力】個別種目!E54</f>
        <v>0</v>
      </c>
      <c r="H360" s="56">
        <f>【入力】個別種目!F54</f>
        <v>0</v>
      </c>
      <c r="I360" s="56">
        <f>【入力】個別種目!H54</f>
        <v>0</v>
      </c>
      <c r="J360" s="56">
        <f>【入力】個別種目!I54</f>
        <v>0</v>
      </c>
    </row>
    <row r="361" spans="2:10">
      <c r="B361" s="56"/>
      <c r="C361" s="56"/>
      <c r="D361" s="56"/>
      <c r="E361" s="63"/>
      <c r="F361" s="64"/>
      <c r="G361" s="70"/>
      <c r="H361" s="56"/>
      <c r="I361" s="56"/>
      <c r="J361" s="56"/>
    </row>
    <row r="362" spans="2:10">
      <c r="D362" s="56" t="s">
        <v>61</v>
      </c>
      <c r="E362" s="57">
        <f>【入力】団体情報!$D$6</f>
        <v>0</v>
      </c>
      <c r="F362" s="58"/>
      <c r="G362" s="59"/>
      <c r="H362" s="56" t="s">
        <v>62</v>
      </c>
      <c r="I362" s="56"/>
      <c r="J362" s="6" t="s">
        <v>63</v>
      </c>
    </row>
    <row r="363" spans="2:10">
      <c r="D363" s="56"/>
      <c r="E363" s="60"/>
      <c r="F363" s="61"/>
      <c r="G363" s="62"/>
      <c r="H363" s="56">
        <f>【入力】個別種目!J54</f>
        <v>0</v>
      </c>
      <c r="I363" s="56"/>
      <c r="J363" s="56">
        <f>【入力】個別種目!K54</f>
        <v>0</v>
      </c>
    </row>
    <row r="364" spans="2:10">
      <c r="D364" s="56"/>
      <c r="E364" s="63"/>
      <c r="F364" s="64"/>
      <c r="G364" s="65"/>
      <c r="H364" s="56"/>
      <c r="I364" s="56"/>
      <c r="J364" s="56"/>
    </row>
    <row r="366" spans="2:10">
      <c r="B366" s="66" t="s">
        <v>60</v>
      </c>
      <c r="C366" s="56">
        <v>53</v>
      </c>
      <c r="D366" s="6" t="s">
        <v>56</v>
      </c>
      <c r="E366" s="67">
        <f>【入力】個別種目!C55</f>
        <v>0</v>
      </c>
      <c r="F366" s="68"/>
      <c r="G366" s="6" t="s">
        <v>64</v>
      </c>
      <c r="H366" s="6" t="s">
        <v>57</v>
      </c>
      <c r="I366" s="6" t="s">
        <v>58</v>
      </c>
      <c r="J366" s="6" t="s">
        <v>59</v>
      </c>
    </row>
    <row r="367" spans="2:10">
      <c r="B367" s="56"/>
      <c r="C367" s="56"/>
      <c r="D367" s="56" t="s">
        <v>55</v>
      </c>
      <c r="E367" s="57">
        <f>【入力】個別種目!B55</f>
        <v>0</v>
      </c>
      <c r="F367" s="58"/>
      <c r="G367" s="69">
        <f>【入力】個別種目!E55</f>
        <v>0</v>
      </c>
      <c r="H367" s="56">
        <f>【入力】個別種目!F55</f>
        <v>0</v>
      </c>
      <c r="I367" s="56">
        <f>【入力】個別種目!H55</f>
        <v>0</v>
      </c>
      <c r="J367" s="56">
        <f>【入力】個別種目!I55</f>
        <v>0</v>
      </c>
    </row>
    <row r="368" spans="2:10">
      <c r="B368" s="56"/>
      <c r="C368" s="56"/>
      <c r="D368" s="56"/>
      <c r="E368" s="63"/>
      <c r="F368" s="64"/>
      <c r="G368" s="70"/>
      <c r="H368" s="56"/>
      <c r="I368" s="56"/>
      <c r="J368" s="56"/>
    </row>
    <row r="369" spans="2:10">
      <c r="D369" s="56" t="s">
        <v>61</v>
      </c>
      <c r="E369" s="57">
        <f>【入力】団体情報!$D$6</f>
        <v>0</v>
      </c>
      <c r="F369" s="58"/>
      <c r="G369" s="59"/>
      <c r="H369" s="56" t="s">
        <v>62</v>
      </c>
      <c r="I369" s="56"/>
      <c r="J369" s="6" t="s">
        <v>63</v>
      </c>
    </row>
    <row r="370" spans="2:10">
      <c r="D370" s="56"/>
      <c r="E370" s="60"/>
      <c r="F370" s="61"/>
      <c r="G370" s="62"/>
      <c r="H370" s="56">
        <f>【入力】個別種目!J55</f>
        <v>0</v>
      </c>
      <c r="I370" s="56"/>
      <c r="J370" s="56">
        <f>【入力】個別種目!K55</f>
        <v>0</v>
      </c>
    </row>
    <row r="371" spans="2:10">
      <c r="D371" s="56"/>
      <c r="E371" s="63"/>
      <c r="F371" s="64"/>
      <c r="G371" s="65"/>
      <c r="H371" s="56"/>
      <c r="I371" s="56"/>
      <c r="J371" s="56"/>
    </row>
    <row r="373" spans="2:10">
      <c r="B373" s="66" t="s">
        <v>60</v>
      </c>
      <c r="C373" s="56">
        <v>54</v>
      </c>
      <c r="D373" s="6" t="s">
        <v>56</v>
      </c>
      <c r="E373" s="67">
        <f>【入力】個別種目!C56</f>
        <v>0</v>
      </c>
      <c r="F373" s="68"/>
      <c r="G373" s="6" t="s">
        <v>64</v>
      </c>
      <c r="H373" s="6" t="s">
        <v>65</v>
      </c>
      <c r="I373" s="6" t="s">
        <v>58</v>
      </c>
      <c r="J373" s="6" t="s">
        <v>59</v>
      </c>
    </row>
    <row r="374" spans="2:10">
      <c r="B374" s="56"/>
      <c r="C374" s="56"/>
      <c r="D374" s="56" t="s">
        <v>55</v>
      </c>
      <c r="E374" s="57">
        <f>【入力】個別種目!B56</f>
        <v>0</v>
      </c>
      <c r="F374" s="58"/>
      <c r="G374" s="69">
        <f>【入力】個別種目!E56</f>
        <v>0</v>
      </c>
      <c r="H374" s="56">
        <f>【入力】個別種目!F56</f>
        <v>0</v>
      </c>
      <c r="I374" s="56">
        <f>【入力】個別種目!H56</f>
        <v>0</v>
      </c>
      <c r="J374" s="56">
        <f>【入力】個別種目!I56</f>
        <v>0</v>
      </c>
    </row>
    <row r="375" spans="2:10">
      <c r="B375" s="56"/>
      <c r="C375" s="56"/>
      <c r="D375" s="56"/>
      <c r="E375" s="63"/>
      <c r="F375" s="64"/>
      <c r="G375" s="70"/>
      <c r="H375" s="56"/>
      <c r="I375" s="56"/>
      <c r="J375" s="56"/>
    </row>
    <row r="376" spans="2:10">
      <c r="D376" s="56" t="s">
        <v>61</v>
      </c>
      <c r="E376" s="57">
        <f>【入力】団体情報!$D$6</f>
        <v>0</v>
      </c>
      <c r="F376" s="58"/>
      <c r="G376" s="59"/>
      <c r="H376" s="56" t="s">
        <v>62</v>
      </c>
      <c r="I376" s="56"/>
      <c r="J376" s="6" t="s">
        <v>63</v>
      </c>
    </row>
    <row r="377" spans="2:10">
      <c r="D377" s="56"/>
      <c r="E377" s="60"/>
      <c r="F377" s="61"/>
      <c r="G377" s="62"/>
      <c r="H377" s="56">
        <f>【入力】個別種目!J56</f>
        <v>0</v>
      </c>
      <c r="I377" s="56"/>
      <c r="J377" s="56">
        <f>【入力】個別種目!K56</f>
        <v>0</v>
      </c>
    </row>
    <row r="378" spans="2:10">
      <c r="D378" s="56"/>
      <c r="E378" s="63"/>
      <c r="F378" s="64"/>
      <c r="G378" s="65"/>
      <c r="H378" s="56"/>
      <c r="I378" s="56"/>
      <c r="J378" s="56"/>
    </row>
    <row r="380" spans="2:10">
      <c r="B380" s="66" t="s">
        <v>60</v>
      </c>
      <c r="C380" s="56">
        <v>55</v>
      </c>
      <c r="D380" s="6" t="s">
        <v>56</v>
      </c>
      <c r="E380" s="67">
        <f>【入力】個別種目!C57</f>
        <v>0</v>
      </c>
      <c r="F380" s="68"/>
      <c r="G380" s="6" t="s">
        <v>64</v>
      </c>
      <c r="H380" s="6" t="s">
        <v>57</v>
      </c>
      <c r="I380" s="6" t="s">
        <v>58</v>
      </c>
      <c r="J380" s="6" t="s">
        <v>59</v>
      </c>
    </row>
    <row r="381" spans="2:10">
      <c r="B381" s="56"/>
      <c r="C381" s="56"/>
      <c r="D381" s="56" t="s">
        <v>55</v>
      </c>
      <c r="E381" s="57">
        <f>【入力】個別種目!B57</f>
        <v>0</v>
      </c>
      <c r="F381" s="58"/>
      <c r="G381" s="69">
        <f>【入力】個別種目!E57</f>
        <v>0</v>
      </c>
      <c r="H381" s="56">
        <f>【入力】個別種目!F57</f>
        <v>0</v>
      </c>
      <c r="I381" s="56">
        <f>【入力】個別種目!H57</f>
        <v>0</v>
      </c>
      <c r="J381" s="56">
        <f>【入力】個別種目!I57</f>
        <v>0</v>
      </c>
    </row>
    <row r="382" spans="2:10">
      <c r="B382" s="56"/>
      <c r="C382" s="56"/>
      <c r="D382" s="56"/>
      <c r="E382" s="63"/>
      <c r="F382" s="64"/>
      <c r="G382" s="70"/>
      <c r="H382" s="56"/>
      <c r="I382" s="56"/>
      <c r="J382" s="56"/>
    </row>
    <row r="383" spans="2:10">
      <c r="D383" s="56" t="s">
        <v>61</v>
      </c>
      <c r="E383" s="57">
        <f>【入力】団体情報!$D$6</f>
        <v>0</v>
      </c>
      <c r="F383" s="58"/>
      <c r="G383" s="59"/>
      <c r="H383" s="56" t="s">
        <v>62</v>
      </c>
      <c r="I383" s="56"/>
      <c r="J383" s="6" t="s">
        <v>63</v>
      </c>
    </row>
    <row r="384" spans="2:10">
      <c r="D384" s="56"/>
      <c r="E384" s="60"/>
      <c r="F384" s="61"/>
      <c r="G384" s="62"/>
      <c r="H384" s="56">
        <f>【入力】個別種目!J57</f>
        <v>0</v>
      </c>
      <c r="I384" s="56"/>
      <c r="J384" s="56">
        <f>【入力】個別種目!K57</f>
        <v>0</v>
      </c>
    </row>
    <row r="385" spans="2:10">
      <c r="D385" s="56"/>
      <c r="E385" s="63"/>
      <c r="F385" s="64"/>
      <c r="G385" s="65"/>
      <c r="H385" s="56"/>
      <c r="I385" s="56"/>
      <c r="J385" s="56"/>
    </row>
    <row r="387" spans="2:10">
      <c r="B387" s="66" t="s">
        <v>60</v>
      </c>
      <c r="C387" s="56">
        <v>56</v>
      </c>
      <c r="D387" s="6" t="s">
        <v>56</v>
      </c>
      <c r="E387" s="67">
        <f>【入力】個別種目!C58</f>
        <v>0</v>
      </c>
      <c r="F387" s="68"/>
      <c r="G387" s="6" t="s">
        <v>64</v>
      </c>
      <c r="H387" s="6" t="s">
        <v>57</v>
      </c>
      <c r="I387" s="6" t="s">
        <v>58</v>
      </c>
      <c r="J387" s="6" t="s">
        <v>59</v>
      </c>
    </row>
    <row r="388" spans="2:10">
      <c r="B388" s="56"/>
      <c r="C388" s="56"/>
      <c r="D388" s="56" t="s">
        <v>55</v>
      </c>
      <c r="E388" s="57">
        <f>【入力】個別種目!B58</f>
        <v>0</v>
      </c>
      <c r="F388" s="58"/>
      <c r="G388" s="69">
        <f>【入力】個別種目!E58</f>
        <v>0</v>
      </c>
      <c r="H388" s="56">
        <f>【入力】個別種目!F58</f>
        <v>0</v>
      </c>
      <c r="I388" s="56">
        <f>【入力】個別種目!H58</f>
        <v>0</v>
      </c>
      <c r="J388" s="56">
        <f>【入力】個別種目!I58</f>
        <v>0</v>
      </c>
    </row>
    <row r="389" spans="2:10">
      <c r="B389" s="56"/>
      <c r="C389" s="56"/>
      <c r="D389" s="56"/>
      <c r="E389" s="63"/>
      <c r="F389" s="64"/>
      <c r="G389" s="70"/>
      <c r="H389" s="56"/>
      <c r="I389" s="56"/>
      <c r="J389" s="56"/>
    </row>
    <row r="390" spans="2:10">
      <c r="D390" s="56" t="s">
        <v>61</v>
      </c>
      <c r="E390" s="57">
        <f>【入力】団体情報!$D$6</f>
        <v>0</v>
      </c>
      <c r="F390" s="58"/>
      <c r="G390" s="59"/>
      <c r="H390" s="56" t="s">
        <v>62</v>
      </c>
      <c r="I390" s="56"/>
      <c r="J390" s="6" t="s">
        <v>63</v>
      </c>
    </row>
    <row r="391" spans="2:10">
      <c r="D391" s="56"/>
      <c r="E391" s="60"/>
      <c r="F391" s="61"/>
      <c r="G391" s="62"/>
      <c r="H391" s="56">
        <f>【入力】個別種目!J58</f>
        <v>0</v>
      </c>
      <c r="I391" s="56"/>
      <c r="J391" s="56">
        <f>【入力】個別種目!K58</f>
        <v>0</v>
      </c>
    </row>
    <row r="392" spans="2:10">
      <c r="D392" s="56"/>
      <c r="E392" s="63"/>
      <c r="F392" s="64"/>
      <c r="G392" s="65"/>
      <c r="H392" s="56"/>
      <c r="I392" s="56"/>
      <c r="J392" s="56"/>
    </row>
    <row r="394" spans="2:10">
      <c r="B394" s="66" t="s">
        <v>60</v>
      </c>
      <c r="C394" s="56">
        <v>57</v>
      </c>
      <c r="D394" s="6" t="s">
        <v>56</v>
      </c>
      <c r="E394" s="67">
        <f>【入力】個別種目!C59</f>
        <v>0</v>
      </c>
      <c r="F394" s="68"/>
      <c r="G394" s="6" t="s">
        <v>64</v>
      </c>
      <c r="H394" s="6" t="s">
        <v>57</v>
      </c>
      <c r="I394" s="6" t="s">
        <v>58</v>
      </c>
      <c r="J394" s="6" t="s">
        <v>59</v>
      </c>
    </row>
    <row r="395" spans="2:10">
      <c r="B395" s="56"/>
      <c r="C395" s="56"/>
      <c r="D395" s="56" t="s">
        <v>55</v>
      </c>
      <c r="E395" s="57">
        <f>【入力】個別種目!B59</f>
        <v>0</v>
      </c>
      <c r="F395" s="58"/>
      <c r="G395" s="69">
        <f>【入力】個別種目!E59</f>
        <v>0</v>
      </c>
      <c r="H395" s="56">
        <f>【入力】個別種目!F59</f>
        <v>0</v>
      </c>
      <c r="I395" s="56">
        <f>【入力】個別種目!H59</f>
        <v>0</v>
      </c>
      <c r="J395" s="56">
        <f>【入力】個別種目!I59</f>
        <v>0</v>
      </c>
    </row>
    <row r="396" spans="2:10">
      <c r="B396" s="56"/>
      <c r="C396" s="56"/>
      <c r="D396" s="56"/>
      <c r="E396" s="63"/>
      <c r="F396" s="64"/>
      <c r="G396" s="70"/>
      <c r="H396" s="56"/>
      <c r="I396" s="56"/>
      <c r="J396" s="56"/>
    </row>
    <row r="397" spans="2:10">
      <c r="D397" s="56" t="s">
        <v>61</v>
      </c>
      <c r="E397" s="57">
        <f>【入力】団体情報!$D$6</f>
        <v>0</v>
      </c>
      <c r="F397" s="58"/>
      <c r="G397" s="59"/>
      <c r="H397" s="56" t="s">
        <v>62</v>
      </c>
      <c r="I397" s="56"/>
      <c r="J397" s="6" t="s">
        <v>63</v>
      </c>
    </row>
    <row r="398" spans="2:10">
      <c r="D398" s="56"/>
      <c r="E398" s="60"/>
      <c r="F398" s="61"/>
      <c r="G398" s="62"/>
      <c r="H398" s="56">
        <f>【入力】個別種目!J59</f>
        <v>0</v>
      </c>
      <c r="I398" s="56"/>
      <c r="J398" s="56">
        <f>【入力】個別種目!K59</f>
        <v>0</v>
      </c>
    </row>
    <row r="399" spans="2:10">
      <c r="D399" s="56"/>
      <c r="E399" s="63"/>
      <c r="F399" s="64"/>
      <c r="G399" s="65"/>
      <c r="H399" s="56"/>
      <c r="I399" s="56"/>
      <c r="J399" s="56"/>
    </row>
    <row r="401" spans="2:10">
      <c r="B401" s="66" t="s">
        <v>60</v>
      </c>
      <c r="C401" s="56">
        <v>58</v>
      </c>
      <c r="D401" s="6" t="s">
        <v>56</v>
      </c>
      <c r="E401" s="67">
        <f>【入力】個別種目!C60</f>
        <v>0</v>
      </c>
      <c r="F401" s="68"/>
      <c r="G401" s="6" t="s">
        <v>64</v>
      </c>
      <c r="H401" s="6" t="s">
        <v>57</v>
      </c>
      <c r="I401" s="6" t="s">
        <v>58</v>
      </c>
      <c r="J401" s="6" t="s">
        <v>59</v>
      </c>
    </row>
    <row r="402" spans="2:10">
      <c r="B402" s="56"/>
      <c r="C402" s="56"/>
      <c r="D402" s="56" t="s">
        <v>55</v>
      </c>
      <c r="E402" s="57">
        <f>【入力】個別種目!B60</f>
        <v>0</v>
      </c>
      <c r="F402" s="58"/>
      <c r="G402" s="69">
        <f>【入力】個別種目!E60</f>
        <v>0</v>
      </c>
      <c r="H402" s="56">
        <f>【入力】個別種目!F60</f>
        <v>0</v>
      </c>
      <c r="I402" s="56">
        <f>【入力】個別種目!H60</f>
        <v>0</v>
      </c>
      <c r="J402" s="56">
        <f>【入力】個別種目!I60</f>
        <v>0</v>
      </c>
    </row>
    <row r="403" spans="2:10">
      <c r="B403" s="56"/>
      <c r="C403" s="56"/>
      <c r="D403" s="56"/>
      <c r="E403" s="63"/>
      <c r="F403" s="64"/>
      <c r="G403" s="70"/>
      <c r="H403" s="56"/>
      <c r="I403" s="56"/>
      <c r="J403" s="56"/>
    </row>
    <row r="404" spans="2:10">
      <c r="D404" s="56" t="s">
        <v>61</v>
      </c>
      <c r="E404" s="57">
        <f>【入力】団体情報!$D$6</f>
        <v>0</v>
      </c>
      <c r="F404" s="58"/>
      <c r="G404" s="59"/>
      <c r="H404" s="56" t="s">
        <v>62</v>
      </c>
      <c r="I404" s="56"/>
      <c r="J404" s="6" t="s">
        <v>63</v>
      </c>
    </row>
    <row r="405" spans="2:10">
      <c r="D405" s="56"/>
      <c r="E405" s="60"/>
      <c r="F405" s="61"/>
      <c r="G405" s="62"/>
      <c r="H405" s="56">
        <f>【入力】個別種目!J60</f>
        <v>0</v>
      </c>
      <c r="I405" s="56"/>
      <c r="J405" s="56">
        <f>【入力】個別種目!K60</f>
        <v>0</v>
      </c>
    </row>
    <row r="406" spans="2:10">
      <c r="D406" s="56"/>
      <c r="E406" s="63"/>
      <c r="F406" s="64"/>
      <c r="G406" s="65"/>
      <c r="H406" s="56"/>
      <c r="I406" s="56"/>
      <c r="J406" s="56"/>
    </row>
    <row r="408" spans="2:10">
      <c r="B408" s="66" t="s">
        <v>60</v>
      </c>
      <c r="C408" s="56">
        <v>59</v>
      </c>
      <c r="D408" s="6" t="s">
        <v>56</v>
      </c>
      <c r="E408" s="67">
        <f>【入力】個別種目!C61</f>
        <v>0</v>
      </c>
      <c r="F408" s="68"/>
      <c r="G408" s="6" t="s">
        <v>64</v>
      </c>
      <c r="H408" s="6" t="s">
        <v>57</v>
      </c>
      <c r="I408" s="6" t="s">
        <v>58</v>
      </c>
      <c r="J408" s="6" t="s">
        <v>59</v>
      </c>
    </row>
    <row r="409" spans="2:10">
      <c r="B409" s="56"/>
      <c r="C409" s="56"/>
      <c r="D409" s="56" t="s">
        <v>55</v>
      </c>
      <c r="E409" s="57">
        <f>【入力】個別種目!B61</f>
        <v>0</v>
      </c>
      <c r="F409" s="58"/>
      <c r="G409" s="69">
        <f>【入力】個別種目!E61</f>
        <v>0</v>
      </c>
      <c r="H409" s="56">
        <f>【入力】個別種目!F61</f>
        <v>0</v>
      </c>
      <c r="I409" s="56">
        <f>【入力】個別種目!H61</f>
        <v>0</v>
      </c>
      <c r="J409" s="56">
        <f>【入力】個別種目!I61</f>
        <v>0</v>
      </c>
    </row>
    <row r="410" spans="2:10">
      <c r="B410" s="56"/>
      <c r="C410" s="56"/>
      <c r="D410" s="56"/>
      <c r="E410" s="63"/>
      <c r="F410" s="64"/>
      <c r="G410" s="70"/>
      <c r="H410" s="56"/>
      <c r="I410" s="56"/>
      <c r="J410" s="56"/>
    </row>
    <row r="411" spans="2:10">
      <c r="D411" s="56" t="s">
        <v>61</v>
      </c>
      <c r="E411" s="57">
        <f>【入力】団体情報!$D$6</f>
        <v>0</v>
      </c>
      <c r="F411" s="58"/>
      <c r="G411" s="59"/>
      <c r="H411" s="56" t="s">
        <v>62</v>
      </c>
      <c r="I411" s="56"/>
      <c r="J411" s="6" t="s">
        <v>63</v>
      </c>
    </row>
    <row r="412" spans="2:10">
      <c r="D412" s="56"/>
      <c r="E412" s="60"/>
      <c r="F412" s="61"/>
      <c r="G412" s="62"/>
      <c r="H412" s="56">
        <f>【入力】個別種目!J61</f>
        <v>0</v>
      </c>
      <c r="I412" s="56"/>
      <c r="J412" s="56">
        <f>【入力】個別種目!K61</f>
        <v>0</v>
      </c>
    </row>
    <row r="413" spans="2:10">
      <c r="D413" s="56"/>
      <c r="E413" s="63"/>
      <c r="F413" s="64"/>
      <c r="G413" s="65"/>
      <c r="H413" s="56"/>
      <c r="I413" s="56"/>
      <c r="J413" s="56"/>
    </row>
    <row r="415" spans="2:10">
      <c r="B415" s="66" t="s">
        <v>60</v>
      </c>
      <c r="C415" s="56">
        <v>60</v>
      </c>
      <c r="D415" s="6" t="s">
        <v>56</v>
      </c>
      <c r="E415" s="67">
        <f>【入力】個別種目!C62</f>
        <v>0</v>
      </c>
      <c r="F415" s="68"/>
      <c r="G415" s="6" t="s">
        <v>64</v>
      </c>
      <c r="H415" s="6" t="s">
        <v>57</v>
      </c>
      <c r="I415" s="6" t="s">
        <v>58</v>
      </c>
      <c r="J415" s="6" t="s">
        <v>59</v>
      </c>
    </row>
    <row r="416" spans="2:10">
      <c r="B416" s="56"/>
      <c r="C416" s="56"/>
      <c r="D416" s="56" t="s">
        <v>55</v>
      </c>
      <c r="E416" s="57">
        <f>【入力】個別種目!B62</f>
        <v>0</v>
      </c>
      <c r="F416" s="58"/>
      <c r="G416" s="69">
        <f>【入力】個別種目!E62</f>
        <v>0</v>
      </c>
      <c r="H416" s="56">
        <f>【入力】個別種目!F62</f>
        <v>0</v>
      </c>
      <c r="I416" s="56">
        <f>【入力】個別種目!H62</f>
        <v>0</v>
      </c>
      <c r="J416" s="56">
        <f>【入力】個別種目!I62</f>
        <v>0</v>
      </c>
    </row>
    <row r="417" spans="2:10">
      <c r="B417" s="56"/>
      <c r="C417" s="56"/>
      <c r="D417" s="56"/>
      <c r="E417" s="63"/>
      <c r="F417" s="64"/>
      <c r="G417" s="70"/>
      <c r="H417" s="56"/>
      <c r="I417" s="56"/>
      <c r="J417" s="56"/>
    </row>
    <row r="418" spans="2:10">
      <c r="D418" s="56" t="s">
        <v>61</v>
      </c>
      <c r="E418" s="57">
        <f>【入力】団体情報!$D$6</f>
        <v>0</v>
      </c>
      <c r="F418" s="58"/>
      <c r="G418" s="59"/>
      <c r="H418" s="56" t="s">
        <v>62</v>
      </c>
      <c r="I418" s="56"/>
      <c r="J418" s="6" t="s">
        <v>63</v>
      </c>
    </row>
    <row r="419" spans="2:10">
      <c r="D419" s="56"/>
      <c r="E419" s="60"/>
      <c r="F419" s="61"/>
      <c r="G419" s="62"/>
      <c r="H419" s="56">
        <f>【入力】個別種目!J62</f>
        <v>0</v>
      </c>
      <c r="I419" s="56"/>
      <c r="J419" s="56">
        <f>【入力】個別種目!K62</f>
        <v>0</v>
      </c>
    </row>
    <row r="420" spans="2:10">
      <c r="D420" s="56"/>
      <c r="E420" s="63"/>
      <c r="F420" s="64"/>
      <c r="G420" s="65"/>
      <c r="H420" s="56"/>
      <c r="I420" s="56"/>
      <c r="J420" s="56"/>
    </row>
    <row r="422" spans="2:10">
      <c r="B422" s="66" t="s">
        <v>60</v>
      </c>
      <c r="C422" s="56">
        <v>61</v>
      </c>
      <c r="D422" s="6" t="s">
        <v>56</v>
      </c>
      <c r="E422" s="67">
        <f>【入力】個別種目!C63</f>
        <v>0</v>
      </c>
      <c r="F422" s="68"/>
      <c r="G422" s="6" t="s">
        <v>64</v>
      </c>
      <c r="H422" s="6" t="s">
        <v>57</v>
      </c>
      <c r="I422" s="6" t="s">
        <v>58</v>
      </c>
      <c r="J422" s="6" t="s">
        <v>59</v>
      </c>
    </row>
    <row r="423" spans="2:10">
      <c r="B423" s="56"/>
      <c r="C423" s="56"/>
      <c r="D423" s="56" t="s">
        <v>55</v>
      </c>
      <c r="E423" s="57">
        <f>【入力】個別種目!B63</f>
        <v>0</v>
      </c>
      <c r="F423" s="58"/>
      <c r="G423" s="69">
        <f>【入力】個別種目!E63</f>
        <v>0</v>
      </c>
      <c r="H423" s="56">
        <f>【入力】個別種目!F63</f>
        <v>0</v>
      </c>
      <c r="I423" s="56">
        <f>【入力】個別種目!H63</f>
        <v>0</v>
      </c>
      <c r="J423" s="56">
        <f>【入力】個別種目!I63</f>
        <v>0</v>
      </c>
    </row>
    <row r="424" spans="2:10">
      <c r="B424" s="56"/>
      <c r="C424" s="56"/>
      <c r="D424" s="56"/>
      <c r="E424" s="63"/>
      <c r="F424" s="64"/>
      <c r="G424" s="70"/>
      <c r="H424" s="56"/>
      <c r="I424" s="56"/>
      <c r="J424" s="56"/>
    </row>
    <row r="425" spans="2:10">
      <c r="D425" s="56" t="s">
        <v>61</v>
      </c>
      <c r="E425" s="57">
        <f>【入力】団体情報!$D$6</f>
        <v>0</v>
      </c>
      <c r="F425" s="58"/>
      <c r="G425" s="59"/>
      <c r="H425" s="56" t="s">
        <v>62</v>
      </c>
      <c r="I425" s="56"/>
      <c r="J425" s="6" t="s">
        <v>63</v>
      </c>
    </row>
    <row r="426" spans="2:10">
      <c r="D426" s="56"/>
      <c r="E426" s="60"/>
      <c r="F426" s="61"/>
      <c r="G426" s="62"/>
      <c r="H426" s="56">
        <f>【入力】個別種目!J63</f>
        <v>0</v>
      </c>
      <c r="I426" s="56"/>
      <c r="J426" s="56">
        <f>【入力】個別種目!K63</f>
        <v>0</v>
      </c>
    </row>
    <row r="427" spans="2:10">
      <c r="D427" s="56"/>
      <c r="E427" s="63"/>
      <c r="F427" s="64"/>
      <c r="G427" s="65"/>
      <c r="H427" s="56"/>
      <c r="I427" s="56"/>
      <c r="J427" s="56"/>
    </row>
    <row r="429" spans="2:10">
      <c r="B429" s="66" t="s">
        <v>60</v>
      </c>
      <c r="C429" s="56">
        <v>62</v>
      </c>
      <c r="D429" s="6" t="s">
        <v>56</v>
      </c>
      <c r="E429" s="67">
        <f>【入力】個別種目!C64</f>
        <v>0</v>
      </c>
      <c r="F429" s="68"/>
      <c r="G429" s="6" t="s">
        <v>64</v>
      </c>
      <c r="H429" s="6" t="s">
        <v>57</v>
      </c>
      <c r="I429" s="6" t="s">
        <v>58</v>
      </c>
      <c r="J429" s="6" t="s">
        <v>59</v>
      </c>
    </row>
    <row r="430" spans="2:10">
      <c r="B430" s="56"/>
      <c r="C430" s="56"/>
      <c r="D430" s="56" t="s">
        <v>55</v>
      </c>
      <c r="E430" s="57">
        <f>【入力】個別種目!B64</f>
        <v>0</v>
      </c>
      <c r="F430" s="58"/>
      <c r="G430" s="69">
        <f>【入力】個別種目!E64</f>
        <v>0</v>
      </c>
      <c r="H430" s="56">
        <f>【入力】個別種目!F64</f>
        <v>0</v>
      </c>
      <c r="I430" s="56">
        <f>【入力】個別種目!H64</f>
        <v>0</v>
      </c>
      <c r="J430" s="56">
        <f>【入力】個別種目!I64</f>
        <v>0</v>
      </c>
    </row>
    <row r="431" spans="2:10">
      <c r="B431" s="56"/>
      <c r="C431" s="56"/>
      <c r="D431" s="56"/>
      <c r="E431" s="63"/>
      <c r="F431" s="64"/>
      <c r="G431" s="70"/>
      <c r="H431" s="56"/>
      <c r="I431" s="56"/>
      <c r="J431" s="56"/>
    </row>
    <row r="432" spans="2:10">
      <c r="D432" s="56" t="s">
        <v>61</v>
      </c>
      <c r="E432" s="57">
        <f>【入力】団体情報!$D$6</f>
        <v>0</v>
      </c>
      <c r="F432" s="58"/>
      <c r="G432" s="59"/>
      <c r="H432" s="56" t="s">
        <v>62</v>
      </c>
      <c r="I432" s="56"/>
      <c r="J432" s="6" t="s">
        <v>63</v>
      </c>
    </row>
    <row r="433" spans="2:10">
      <c r="D433" s="56"/>
      <c r="E433" s="60"/>
      <c r="F433" s="61"/>
      <c r="G433" s="62"/>
      <c r="H433" s="56">
        <f>【入力】個別種目!J64</f>
        <v>0</v>
      </c>
      <c r="I433" s="56"/>
      <c r="J433" s="56">
        <f>【入力】個別種目!K64</f>
        <v>0</v>
      </c>
    </row>
    <row r="434" spans="2:10">
      <c r="D434" s="56"/>
      <c r="E434" s="63"/>
      <c r="F434" s="64"/>
      <c r="G434" s="65"/>
      <c r="H434" s="56"/>
      <c r="I434" s="56"/>
      <c r="J434" s="56"/>
    </row>
    <row r="436" spans="2:10">
      <c r="B436" s="66" t="s">
        <v>60</v>
      </c>
      <c r="C436" s="56">
        <v>63</v>
      </c>
      <c r="D436" s="6" t="s">
        <v>56</v>
      </c>
      <c r="E436" s="67">
        <f>【入力】個別種目!C65</f>
        <v>0</v>
      </c>
      <c r="F436" s="68"/>
      <c r="G436" s="6" t="s">
        <v>64</v>
      </c>
      <c r="H436" s="6" t="s">
        <v>57</v>
      </c>
      <c r="I436" s="6" t="s">
        <v>58</v>
      </c>
      <c r="J436" s="6" t="s">
        <v>59</v>
      </c>
    </row>
    <row r="437" spans="2:10">
      <c r="B437" s="56"/>
      <c r="C437" s="56"/>
      <c r="D437" s="56" t="s">
        <v>55</v>
      </c>
      <c r="E437" s="57">
        <f>【入力】個別種目!B65</f>
        <v>0</v>
      </c>
      <c r="F437" s="58"/>
      <c r="G437" s="69">
        <f>【入力】個別種目!E65</f>
        <v>0</v>
      </c>
      <c r="H437" s="56">
        <f>【入力】個別種目!F65</f>
        <v>0</v>
      </c>
      <c r="I437" s="56">
        <f>【入力】個別種目!H65</f>
        <v>0</v>
      </c>
      <c r="J437" s="56">
        <f>【入力】個別種目!I65</f>
        <v>0</v>
      </c>
    </row>
    <row r="438" spans="2:10">
      <c r="B438" s="56"/>
      <c r="C438" s="56"/>
      <c r="D438" s="56"/>
      <c r="E438" s="63"/>
      <c r="F438" s="64"/>
      <c r="G438" s="70"/>
      <c r="H438" s="56"/>
      <c r="I438" s="56"/>
      <c r="J438" s="56"/>
    </row>
    <row r="439" spans="2:10">
      <c r="D439" s="56" t="s">
        <v>61</v>
      </c>
      <c r="E439" s="57">
        <f>【入力】団体情報!$D$6</f>
        <v>0</v>
      </c>
      <c r="F439" s="58"/>
      <c r="G439" s="59"/>
      <c r="H439" s="56" t="s">
        <v>62</v>
      </c>
      <c r="I439" s="56"/>
      <c r="J439" s="6" t="s">
        <v>63</v>
      </c>
    </row>
    <row r="440" spans="2:10">
      <c r="D440" s="56"/>
      <c r="E440" s="60"/>
      <c r="F440" s="61"/>
      <c r="G440" s="62"/>
      <c r="H440" s="56">
        <f>【入力】個別種目!J65</f>
        <v>0</v>
      </c>
      <c r="I440" s="56"/>
      <c r="J440" s="56">
        <f>【入力】個別種目!K65</f>
        <v>0</v>
      </c>
    </row>
    <row r="441" spans="2:10">
      <c r="D441" s="56"/>
      <c r="E441" s="63"/>
      <c r="F441" s="64"/>
      <c r="G441" s="65"/>
      <c r="H441" s="56"/>
      <c r="I441" s="56"/>
      <c r="J441" s="56"/>
    </row>
    <row r="443" spans="2:10">
      <c r="B443" s="66" t="s">
        <v>60</v>
      </c>
      <c r="C443" s="56">
        <v>64</v>
      </c>
      <c r="D443" s="6" t="s">
        <v>56</v>
      </c>
      <c r="E443" s="67">
        <f>【入力】個別種目!C66</f>
        <v>0</v>
      </c>
      <c r="F443" s="68"/>
      <c r="G443" s="6" t="s">
        <v>64</v>
      </c>
      <c r="H443" s="6" t="s">
        <v>57</v>
      </c>
      <c r="I443" s="6" t="s">
        <v>58</v>
      </c>
      <c r="J443" s="6" t="s">
        <v>59</v>
      </c>
    </row>
    <row r="444" spans="2:10">
      <c r="B444" s="56"/>
      <c r="C444" s="56"/>
      <c r="D444" s="56" t="s">
        <v>55</v>
      </c>
      <c r="E444" s="57">
        <f>【入力】個別種目!B66</f>
        <v>0</v>
      </c>
      <c r="F444" s="58"/>
      <c r="G444" s="69">
        <f>【入力】個別種目!E66</f>
        <v>0</v>
      </c>
      <c r="H444" s="56">
        <f>【入力】個別種目!F66</f>
        <v>0</v>
      </c>
      <c r="I444" s="56">
        <f>【入力】個別種目!H66</f>
        <v>0</v>
      </c>
      <c r="J444" s="56">
        <f>【入力】個別種目!I66</f>
        <v>0</v>
      </c>
    </row>
    <row r="445" spans="2:10">
      <c r="B445" s="56"/>
      <c r="C445" s="56"/>
      <c r="D445" s="56"/>
      <c r="E445" s="63"/>
      <c r="F445" s="64"/>
      <c r="G445" s="70"/>
      <c r="H445" s="56"/>
      <c r="I445" s="56"/>
      <c r="J445" s="56"/>
    </row>
    <row r="446" spans="2:10">
      <c r="D446" s="56" t="s">
        <v>61</v>
      </c>
      <c r="E446" s="57">
        <f>【入力】団体情報!$D$6</f>
        <v>0</v>
      </c>
      <c r="F446" s="58"/>
      <c r="G446" s="59"/>
      <c r="H446" s="56" t="s">
        <v>62</v>
      </c>
      <c r="I446" s="56"/>
      <c r="J446" s="6" t="s">
        <v>63</v>
      </c>
    </row>
    <row r="447" spans="2:10">
      <c r="D447" s="56"/>
      <c r="E447" s="60"/>
      <c r="F447" s="61"/>
      <c r="G447" s="62"/>
      <c r="H447" s="56">
        <f>【入力】個別種目!J66</f>
        <v>0</v>
      </c>
      <c r="I447" s="56"/>
      <c r="J447" s="56">
        <f>【入力】個別種目!K66</f>
        <v>0</v>
      </c>
    </row>
    <row r="448" spans="2:10">
      <c r="D448" s="56"/>
      <c r="E448" s="63"/>
      <c r="F448" s="64"/>
      <c r="G448" s="65"/>
      <c r="H448" s="56"/>
      <c r="I448" s="56"/>
      <c r="J448" s="56"/>
    </row>
    <row r="450" spans="2:10">
      <c r="B450" s="66" t="s">
        <v>60</v>
      </c>
      <c r="C450" s="56">
        <v>65</v>
      </c>
      <c r="D450" s="6" t="s">
        <v>56</v>
      </c>
      <c r="E450" s="67">
        <f>【入力】個別種目!C67</f>
        <v>0</v>
      </c>
      <c r="F450" s="68"/>
      <c r="G450" s="6" t="s">
        <v>64</v>
      </c>
      <c r="H450" s="6" t="s">
        <v>57</v>
      </c>
      <c r="I450" s="6" t="s">
        <v>58</v>
      </c>
      <c r="J450" s="6" t="s">
        <v>59</v>
      </c>
    </row>
    <row r="451" spans="2:10">
      <c r="B451" s="56"/>
      <c r="C451" s="56"/>
      <c r="D451" s="56" t="s">
        <v>55</v>
      </c>
      <c r="E451" s="57">
        <f>【入力】個別種目!B67</f>
        <v>0</v>
      </c>
      <c r="F451" s="58"/>
      <c r="G451" s="69">
        <f>【入力】個別種目!E67</f>
        <v>0</v>
      </c>
      <c r="H451" s="56">
        <f>【入力】個別種目!F67</f>
        <v>0</v>
      </c>
      <c r="I451" s="56">
        <f>【入力】個別種目!H67</f>
        <v>0</v>
      </c>
      <c r="J451" s="56">
        <f>【入力】個別種目!I67</f>
        <v>0</v>
      </c>
    </row>
    <row r="452" spans="2:10">
      <c r="B452" s="56"/>
      <c r="C452" s="56"/>
      <c r="D452" s="56"/>
      <c r="E452" s="63"/>
      <c r="F452" s="64"/>
      <c r="G452" s="70"/>
      <c r="H452" s="56"/>
      <c r="I452" s="56"/>
      <c r="J452" s="56"/>
    </row>
    <row r="453" spans="2:10">
      <c r="D453" s="56" t="s">
        <v>61</v>
      </c>
      <c r="E453" s="57">
        <f>【入力】団体情報!$D$6</f>
        <v>0</v>
      </c>
      <c r="F453" s="58"/>
      <c r="G453" s="59"/>
      <c r="H453" s="56" t="s">
        <v>62</v>
      </c>
      <c r="I453" s="56"/>
      <c r="J453" s="6" t="s">
        <v>63</v>
      </c>
    </row>
    <row r="454" spans="2:10">
      <c r="D454" s="56"/>
      <c r="E454" s="60"/>
      <c r="F454" s="61"/>
      <c r="G454" s="62"/>
      <c r="H454" s="56">
        <f>【入力】個別種目!J67</f>
        <v>0</v>
      </c>
      <c r="I454" s="56"/>
      <c r="J454" s="56">
        <f>【入力】個別種目!K67</f>
        <v>0</v>
      </c>
    </row>
    <row r="455" spans="2:10">
      <c r="D455" s="56"/>
      <c r="E455" s="63"/>
      <c r="F455" s="64"/>
      <c r="G455" s="65"/>
      <c r="H455" s="56"/>
      <c r="I455" s="56"/>
      <c r="J455" s="56"/>
    </row>
    <row r="457" spans="2:10">
      <c r="B457" s="66" t="s">
        <v>60</v>
      </c>
      <c r="C457" s="56">
        <v>66</v>
      </c>
      <c r="D457" s="6" t="s">
        <v>56</v>
      </c>
      <c r="E457" s="67">
        <f>【入力】個別種目!C68</f>
        <v>0</v>
      </c>
      <c r="F457" s="68"/>
      <c r="G457" s="6" t="s">
        <v>64</v>
      </c>
      <c r="H457" s="6" t="s">
        <v>57</v>
      </c>
      <c r="I457" s="6" t="s">
        <v>58</v>
      </c>
      <c r="J457" s="6" t="s">
        <v>59</v>
      </c>
    </row>
    <row r="458" spans="2:10">
      <c r="B458" s="56"/>
      <c r="C458" s="56"/>
      <c r="D458" s="56" t="s">
        <v>55</v>
      </c>
      <c r="E458" s="57">
        <f>【入力】個別種目!B68</f>
        <v>0</v>
      </c>
      <c r="F458" s="58"/>
      <c r="G458" s="69">
        <f>【入力】個別種目!E68</f>
        <v>0</v>
      </c>
      <c r="H458" s="56">
        <f>【入力】個別種目!F68</f>
        <v>0</v>
      </c>
      <c r="I458" s="56">
        <f>【入力】個別種目!H68</f>
        <v>0</v>
      </c>
      <c r="J458" s="56">
        <f>【入力】個別種目!I68</f>
        <v>0</v>
      </c>
    </row>
    <row r="459" spans="2:10">
      <c r="B459" s="56"/>
      <c r="C459" s="56"/>
      <c r="D459" s="56"/>
      <c r="E459" s="63"/>
      <c r="F459" s="64"/>
      <c r="G459" s="70"/>
      <c r="H459" s="56"/>
      <c r="I459" s="56"/>
      <c r="J459" s="56"/>
    </row>
    <row r="460" spans="2:10">
      <c r="D460" s="56" t="s">
        <v>61</v>
      </c>
      <c r="E460" s="57">
        <f>【入力】団体情報!$D$6</f>
        <v>0</v>
      </c>
      <c r="F460" s="58"/>
      <c r="G460" s="59"/>
      <c r="H460" s="56" t="s">
        <v>62</v>
      </c>
      <c r="I460" s="56"/>
      <c r="J460" s="6" t="s">
        <v>63</v>
      </c>
    </row>
    <row r="461" spans="2:10">
      <c r="D461" s="56"/>
      <c r="E461" s="60"/>
      <c r="F461" s="61"/>
      <c r="G461" s="62"/>
      <c r="H461" s="56">
        <f>【入力】個別種目!J68</f>
        <v>0</v>
      </c>
      <c r="I461" s="56"/>
      <c r="J461" s="56">
        <f>【入力】個別種目!K68</f>
        <v>0</v>
      </c>
    </row>
    <row r="462" spans="2:10">
      <c r="D462" s="56"/>
      <c r="E462" s="63"/>
      <c r="F462" s="64"/>
      <c r="G462" s="65"/>
      <c r="H462" s="56"/>
      <c r="I462" s="56"/>
      <c r="J462" s="56"/>
    </row>
    <row r="464" spans="2:10">
      <c r="B464" s="66" t="s">
        <v>60</v>
      </c>
      <c r="C464" s="56">
        <v>67</v>
      </c>
      <c r="D464" s="6" t="s">
        <v>56</v>
      </c>
      <c r="E464" s="67">
        <f>【入力】個別種目!C69</f>
        <v>0</v>
      </c>
      <c r="F464" s="68"/>
      <c r="G464" s="6" t="s">
        <v>64</v>
      </c>
      <c r="H464" s="6" t="s">
        <v>57</v>
      </c>
      <c r="I464" s="6" t="s">
        <v>58</v>
      </c>
      <c r="J464" s="6" t="s">
        <v>59</v>
      </c>
    </row>
    <row r="465" spans="2:10">
      <c r="B465" s="56"/>
      <c r="C465" s="56"/>
      <c r="D465" s="56" t="s">
        <v>55</v>
      </c>
      <c r="E465" s="57">
        <f>【入力】個別種目!B69</f>
        <v>0</v>
      </c>
      <c r="F465" s="58"/>
      <c r="G465" s="69">
        <f>【入力】個別種目!E69</f>
        <v>0</v>
      </c>
      <c r="H465" s="56">
        <f>【入力】個別種目!F69</f>
        <v>0</v>
      </c>
      <c r="I465" s="56">
        <f>【入力】個別種目!H69</f>
        <v>0</v>
      </c>
      <c r="J465" s="56">
        <f>【入力】個別種目!I69</f>
        <v>0</v>
      </c>
    </row>
    <row r="466" spans="2:10">
      <c r="B466" s="56"/>
      <c r="C466" s="56"/>
      <c r="D466" s="56"/>
      <c r="E466" s="63"/>
      <c r="F466" s="64"/>
      <c r="G466" s="70"/>
      <c r="H466" s="56"/>
      <c r="I466" s="56"/>
      <c r="J466" s="56"/>
    </row>
    <row r="467" spans="2:10">
      <c r="D467" s="56" t="s">
        <v>61</v>
      </c>
      <c r="E467" s="57">
        <f>【入力】団体情報!$D$6</f>
        <v>0</v>
      </c>
      <c r="F467" s="58"/>
      <c r="G467" s="59"/>
      <c r="H467" s="56" t="s">
        <v>62</v>
      </c>
      <c r="I467" s="56"/>
      <c r="J467" s="6" t="s">
        <v>63</v>
      </c>
    </row>
    <row r="468" spans="2:10">
      <c r="D468" s="56"/>
      <c r="E468" s="60"/>
      <c r="F468" s="61"/>
      <c r="G468" s="62"/>
      <c r="H468" s="56">
        <f>【入力】個別種目!J69</f>
        <v>0</v>
      </c>
      <c r="I468" s="56"/>
      <c r="J468" s="56">
        <f>【入力】個別種目!K69</f>
        <v>0</v>
      </c>
    </row>
    <row r="469" spans="2:10">
      <c r="D469" s="56"/>
      <c r="E469" s="63"/>
      <c r="F469" s="64"/>
      <c r="G469" s="65"/>
      <c r="H469" s="56"/>
      <c r="I469" s="56"/>
      <c r="J469" s="56"/>
    </row>
    <row r="471" spans="2:10">
      <c r="B471" s="66" t="s">
        <v>60</v>
      </c>
      <c r="C471" s="56">
        <v>68</v>
      </c>
      <c r="D471" s="6" t="s">
        <v>56</v>
      </c>
      <c r="E471" s="67">
        <f>【入力】個別種目!C70</f>
        <v>0</v>
      </c>
      <c r="F471" s="68"/>
      <c r="G471" s="6" t="s">
        <v>64</v>
      </c>
      <c r="H471" s="6" t="s">
        <v>57</v>
      </c>
      <c r="I471" s="6" t="s">
        <v>58</v>
      </c>
      <c r="J471" s="6" t="s">
        <v>59</v>
      </c>
    </row>
    <row r="472" spans="2:10">
      <c r="B472" s="56"/>
      <c r="C472" s="56"/>
      <c r="D472" s="56" t="s">
        <v>55</v>
      </c>
      <c r="E472" s="57">
        <f>【入力】個別種目!B70</f>
        <v>0</v>
      </c>
      <c r="F472" s="58"/>
      <c r="G472" s="69">
        <f>【入力】個別種目!E70</f>
        <v>0</v>
      </c>
      <c r="H472" s="56">
        <f>【入力】個別種目!F70</f>
        <v>0</v>
      </c>
      <c r="I472" s="56">
        <f>【入力】個別種目!H70</f>
        <v>0</v>
      </c>
      <c r="J472" s="56">
        <f>【入力】個別種目!I70</f>
        <v>0</v>
      </c>
    </row>
    <row r="473" spans="2:10">
      <c r="B473" s="56"/>
      <c r="C473" s="56"/>
      <c r="D473" s="56"/>
      <c r="E473" s="63"/>
      <c r="F473" s="64"/>
      <c r="G473" s="70"/>
      <c r="H473" s="56"/>
      <c r="I473" s="56"/>
      <c r="J473" s="56"/>
    </row>
    <row r="474" spans="2:10">
      <c r="D474" s="56" t="s">
        <v>61</v>
      </c>
      <c r="E474" s="57">
        <f>【入力】団体情報!$D$6</f>
        <v>0</v>
      </c>
      <c r="F474" s="58"/>
      <c r="G474" s="59"/>
      <c r="H474" s="56" t="s">
        <v>62</v>
      </c>
      <c r="I474" s="56"/>
      <c r="J474" s="6" t="s">
        <v>63</v>
      </c>
    </row>
    <row r="475" spans="2:10">
      <c r="D475" s="56"/>
      <c r="E475" s="60"/>
      <c r="F475" s="61"/>
      <c r="G475" s="62"/>
      <c r="H475" s="56">
        <f>【入力】個別種目!J70</f>
        <v>0</v>
      </c>
      <c r="I475" s="56"/>
      <c r="J475" s="56">
        <f>【入力】個別種目!K70</f>
        <v>0</v>
      </c>
    </row>
    <row r="476" spans="2:10">
      <c r="D476" s="56"/>
      <c r="E476" s="63"/>
      <c r="F476" s="64"/>
      <c r="G476" s="65"/>
      <c r="H476" s="56"/>
      <c r="I476" s="56"/>
      <c r="J476" s="56"/>
    </row>
    <row r="478" spans="2:10">
      <c r="B478" s="66" t="s">
        <v>60</v>
      </c>
      <c r="C478" s="56">
        <v>69</v>
      </c>
      <c r="D478" s="6" t="s">
        <v>56</v>
      </c>
      <c r="E478" s="67">
        <f>【入力】個別種目!C71</f>
        <v>0</v>
      </c>
      <c r="F478" s="68"/>
      <c r="G478" s="6" t="s">
        <v>64</v>
      </c>
      <c r="H478" s="6" t="s">
        <v>57</v>
      </c>
      <c r="I478" s="6" t="s">
        <v>58</v>
      </c>
      <c r="J478" s="6" t="s">
        <v>59</v>
      </c>
    </row>
    <row r="479" spans="2:10">
      <c r="B479" s="56"/>
      <c r="C479" s="56"/>
      <c r="D479" s="56" t="s">
        <v>55</v>
      </c>
      <c r="E479" s="57">
        <f>【入力】個別種目!B71</f>
        <v>0</v>
      </c>
      <c r="F479" s="58"/>
      <c r="G479" s="69">
        <f>【入力】個別種目!E71</f>
        <v>0</v>
      </c>
      <c r="H479" s="56">
        <f>【入力】個別種目!F71</f>
        <v>0</v>
      </c>
      <c r="I479" s="56">
        <f>【入力】個別種目!H71</f>
        <v>0</v>
      </c>
      <c r="J479" s="56">
        <f>【入力】個別種目!I71</f>
        <v>0</v>
      </c>
    </row>
    <row r="480" spans="2:10">
      <c r="B480" s="56"/>
      <c r="C480" s="56"/>
      <c r="D480" s="56"/>
      <c r="E480" s="63"/>
      <c r="F480" s="64"/>
      <c r="G480" s="70"/>
      <c r="H480" s="56"/>
      <c r="I480" s="56"/>
      <c r="J480" s="56"/>
    </row>
    <row r="481" spans="2:10">
      <c r="D481" s="56" t="s">
        <v>61</v>
      </c>
      <c r="E481" s="57">
        <f>【入力】団体情報!$D$6</f>
        <v>0</v>
      </c>
      <c r="F481" s="58"/>
      <c r="G481" s="59"/>
      <c r="H481" s="56" t="s">
        <v>62</v>
      </c>
      <c r="I481" s="56"/>
      <c r="J481" s="6" t="s">
        <v>63</v>
      </c>
    </row>
    <row r="482" spans="2:10">
      <c r="D482" s="56"/>
      <c r="E482" s="60"/>
      <c r="F482" s="61"/>
      <c r="G482" s="62"/>
      <c r="H482" s="56">
        <f>【入力】個別種目!J71</f>
        <v>0</v>
      </c>
      <c r="I482" s="56"/>
      <c r="J482" s="56">
        <f>【入力】個別種目!K71</f>
        <v>0</v>
      </c>
    </row>
    <row r="483" spans="2:10">
      <c r="D483" s="56"/>
      <c r="E483" s="63"/>
      <c r="F483" s="64"/>
      <c r="G483" s="65"/>
      <c r="H483" s="56"/>
      <c r="I483" s="56"/>
      <c r="J483" s="56"/>
    </row>
    <row r="485" spans="2:10">
      <c r="B485" s="66" t="s">
        <v>60</v>
      </c>
      <c r="C485" s="56">
        <v>70</v>
      </c>
      <c r="D485" s="6" t="s">
        <v>56</v>
      </c>
      <c r="E485" s="67">
        <f>【入力】個別種目!C72</f>
        <v>0</v>
      </c>
      <c r="F485" s="68"/>
      <c r="G485" s="6" t="s">
        <v>64</v>
      </c>
      <c r="H485" s="6" t="s">
        <v>57</v>
      </c>
      <c r="I485" s="6" t="s">
        <v>58</v>
      </c>
      <c r="J485" s="6" t="s">
        <v>59</v>
      </c>
    </row>
    <row r="486" spans="2:10">
      <c r="B486" s="56"/>
      <c r="C486" s="56"/>
      <c r="D486" s="56" t="s">
        <v>55</v>
      </c>
      <c r="E486" s="57">
        <f>【入力】個別種目!B72</f>
        <v>0</v>
      </c>
      <c r="F486" s="58"/>
      <c r="G486" s="69">
        <f>【入力】個別種目!E72</f>
        <v>0</v>
      </c>
      <c r="H486" s="56">
        <f>【入力】個別種目!F72</f>
        <v>0</v>
      </c>
      <c r="I486" s="56">
        <f>【入力】個別種目!H72</f>
        <v>0</v>
      </c>
      <c r="J486" s="56">
        <f>【入力】個別種目!I72</f>
        <v>0</v>
      </c>
    </row>
    <row r="487" spans="2:10">
      <c r="B487" s="56"/>
      <c r="C487" s="56"/>
      <c r="D487" s="56"/>
      <c r="E487" s="63"/>
      <c r="F487" s="64"/>
      <c r="G487" s="70"/>
      <c r="H487" s="56"/>
      <c r="I487" s="56"/>
      <c r="J487" s="56"/>
    </row>
    <row r="488" spans="2:10">
      <c r="D488" s="56" t="s">
        <v>61</v>
      </c>
      <c r="E488" s="57">
        <f>【入力】団体情報!$D$6</f>
        <v>0</v>
      </c>
      <c r="F488" s="58"/>
      <c r="G488" s="59"/>
      <c r="H488" s="56" t="s">
        <v>62</v>
      </c>
      <c r="I488" s="56"/>
      <c r="J488" s="6" t="s">
        <v>63</v>
      </c>
    </row>
    <row r="489" spans="2:10">
      <c r="D489" s="56"/>
      <c r="E489" s="60"/>
      <c r="F489" s="61"/>
      <c r="G489" s="62"/>
      <c r="H489" s="56">
        <f>【入力】個別種目!J72</f>
        <v>0</v>
      </c>
      <c r="I489" s="56"/>
      <c r="J489" s="56">
        <f>【入力】個別種目!K72</f>
        <v>0</v>
      </c>
    </row>
    <row r="490" spans="2:10">
      <c r="D490" s="56"/>
      <c r="E490" s="63"/>
      <c r="F490" s="64"/>
      <c r="G490" s="65"/>
      <c r="H490" s="56"/>
      <c r="I490" s="56"/>
      <c r="J490" s="56"/>
    </row>
  </sheetData>
  <sheetProtection algorithmName="SHA-512" hashValue="MsqaGEWQ9S0C97dzwWA9Dp7LYrDOvuVrAwgK2gJYG9hCUB4YPSoHESGSIRmowYn6Dh6u33zW4aUALqLxfG9vfw==" saltValue="8i0q5PIDrzWFGv85eAsMfQ==" spinCount="100000" sheet="1" objects="1" scenarios="1"/>
  <mergeCells count="980">
    <mergeCell ref="H3:H4"/>
    <mergeCell ref="I3:I4"/>
    <mergeCell ref="J3:J4"/>
    <mergeCell ref="D5:D7"/>
    <mergeCell ref="E5:G7"/>
    <mergeCell ref="H5:I5"/>
    <mergeCell ref="H6:I7"/>
    <mergeCell ref="B2:B4"/>
    <mergeCell ref="C2:C4"/>
    <mergeCell ref="D3:D4"/>
    <mergeCell ref="E2:F2"/>
    <mergeCell ref="E3:F4"/>
    <mergeCell ref="G3:G4"/>
    <mergeCell ref="B9:B11"/>
    <mergeCell ref="C9:C11"/>
    <mergeCell ref="E9:F9"/>
    <mergeCell ref="D10:D11"/>
    <mergeCell ref="E10:F11"/>
    <mergeCell ref="G10:G11"/>
    <mergeCell ref="H10:H11"/>
    <mergeCell ref="I10:I11"/>
    <mergeCell ref="J10:J11"/>
    <mergeCell ref="D12:D14"/>
    <mergeCell ref="E12:G14"/>
    <mergeCell ref="H12:I12"/>
    <mergeCell ref="H13:I14"/>
    <mergeCell ref="J13:J14"/>
    <mergeCell ref="J6:J7"/>
    <mergeCell ref="H17:H18"/>
    <mergeCell ref="I17:I18"/>
    <mergeCell ref="J17:J18"/>
    <mergeCell ref="D19:D21"/>
    <mergeCell ref="E19:G21"/>
    <mergeCell ref="H19:I19"/>
    <mergeCell ref="H20:I21"/>
    <mergeCell ref="J20:J21"/>
    <mergeCell ref="B16:B18"/>
    <mergeCell ref="C16:C18"/>
    <mergeCell ref="E16:F16"/>
    <mergeCell ref="D17:D18"/>
    <mergeCell ref="E17:F18"/>
    <mergeCell ref="G17:G18"/>
    <mergeCell ref="H24:H25"/>
    <mergeCell ref="I24:I25"/>
    <mergeCell ref="J24:J25"/>
    <mergeCell ref="D26:D28"/>
    <mergeCell ref="E26:G28"/>
    <mergeCell ref="H26:I26"/>
    <mergeCell ref="H27:I28"/>
    <mergeCell ref="J27:J28"/>
    <mergeCell ref="B23:B25"/>
    <mergeCell ref="C23:C25"/>
    <mergeCell ref="E23:F23"/>
    <mergeCell ref="D24:D25"/>
    <mergeCell ref="E24:F25"/>
    <mergeCell ref="G24:G25"/>
    <mergeCell ref="H31:H32"/>
    <mergeCell ref="I31:I32"/>
    <mergeCell ref="J31:J32"/>
    <mergeCell ref="D33:D35"/>
    <mergeCell ref="E33:G35"/>
    <mergeCell ref="H33:I33"/>
    <mergeCell ref="H34:I35"/>
    <mergeCell ref="J34:J35"/>
    <mergeCell ref="B30:B32"/>
    <mergeCell ref="C30:C32"/>
    <mergeCell ref="E30:F30"/>
    <mergeCell ref="D31:D32"/>
    <mergeCell ref="E31:F32"/>
    <mergeCell ref="G31:G32"/>
    <mergeCell ref="H38:H39"/>
    <mergeCell ref="I38:I39"/>
    <mergeCell ref="J38:J39"/>
    <mergeCell ref="D40:D42"/>
    <mergeCell ref="E40:G42"/>
    <mergeCell ref="H40:I40"/>
    <mergeCell ref="H41:I42"/>
    <mergeCell ref="J41:J42"/>
    <mergeCell ref="B37:B39"/>
    <mergeCell ref="C37:C39"/>
    <mergeCell ref="E37:F37"/>
    <mergeCell ref="D38:D39"/>
    <mergeCell ref="E38:F39"/>
    <mergeCell ref="G38:G39"/>
    <mergeCell ref="H45:H46"/>
    <mergeCell ref="I45:I46"/>
    <mergeCell ref="J45:J46"/>
    <mergeCell ref="D47:D49"/>
    <mergeCell ref="E47:G49"/>
    <mergeCell ref="H47:I47"/>
    <mergeCell ref="H48:I49"/>
    <mergeCell ref="J48:J49"/>
    <mergeCell ref="B44:B46"/>
    <mergeCell ref="C44:C46"/>
    <mergeCell ref="E44:F44"/>
    <mergeCell ref="D45:D46"/>
    <mergeCell ref="E45:F46"/>
    <mergeCell ref="G45:G46"/>
    <mergeCell ref="H52:H53"/>
    <mergeCell ref="I52:I53"/>
    <mergeCell ref="J52:J53"/>
    <mergeCell ref="D54:D56"/>
    <mergeCell ref="E54:G56"/>
    <mergeCell ref="H54:I54"/>
    <mergeCell ref="H55:I56"/>
    <mergeCell ref="J55:J56"/>
    <mergeCell ref="B51:B53"/>
    <mergeCell ref="C51:C53"/>
    <mergeCell ref="E51:F51"/>
    <mergeCell ref="D52:D53"/>
    <mergeCell ref="E52:F53"/>
    <mergeCell ref="G52:G53"/>
    <mergeCell ref="H59:H60"/>
    <mergeCell ref="I59:I60"/>
    <mergeCell ref="J59:J60"/>
    <mergeCell ref="D61:D63"/>
    <mergeCell ref="E61:G63"/>
    <mergeCell ref="H61:I61"/>
    <mergeCell ref="H62:I63"/>
    <mergeCell ref="J62:J63"/>
    <mergeCell ref="B58:B60"/>
    <mergeCell ref="C58:C60"/>
    <mergeCell ref="E58:F58"/>
    <mergeCell ref="D59:D60"/>
    <mergeCell ref="E59:F60"/>
    <mergeCell ref="G59:G60"/>
    <mergeCell ref="H66:H67"/>
    <mergeCell ref="I66:I67"/>
    <mergeCell ref="J66:J67"/>
    <mergeCell ref="D68:D70"/>
    <mergeCell ref="E68:G70"/>
    <mergeCell ref="H68:I68"/>
    <mergeCell ref="H69:I70"/>
    <mergeCell ref="J69:J70"/>
    <mergeCell ref="B65:B67"/>
    <mergeCell ref="C65:C67"/>
    <mergeCell ref="E65:F65"/>
    <mergeCell ref="D66:D67"/>
    <mergeCell ref="E66:F67"/>
    <mergeCell ref="G66:G67"/>
    <mergeCell ref="H73:H74"/>
    <mergeCell ref="I73:I74"/>
    <mergeCell ref="J73:J74"/>
    <mergeCell ref="D75:D77"/>
    <mergeCell ref="E75:G77"/>
    <mergeCell ref="H75:I75"/>
    <mergeCell ref="H76:I77"/>
    <mergeCell ref="J76:J77"/>
    <mergeCell ref="B72:B74"/>
    <mergeCell ref="C72:C74"/>
    <mergeCell ref="E72:F72"/>
    <mergeCell ref="D73:D74"/>
    <mergeCell ref="E73:F74"/>
    <mergeCell ref="G73:G74"/>
    <mergeCell ref="H80:H81"/>
    <mergeCell ref="I80:I81"/>
    <mergeCell ref="J80:J81"/>
    <mergeCell ref="D82:D84"/>
    <mergeCell ref="E82:G84"/>
    <mergeCell ref="H82:I82"/>
    <mergeCell ref="H83:I84"/>
    <mergeCell ref="J83:J84"/>
    <mergeCell ref="B79:B81"/>
    <mergeCell ref="C79:C81"/>
    <mergeCell ref="E79:F79"/>
    <mergeCell ref="D80:D81"/>
    <mergeCell ref="E80:F81"/>
    <mergeCell ref="G80:G81"/>
    <mergeCell ref="H87:H88"/>
    <mergeCell ref="I87:I88"/>
    <mergeCell ref="J87:J88"/>
    <mergeCell ref="D89:D91"/>
    <mergeCell ref="E89:G91"/>
    <mergeCell ref="H89:I89"/>
    <mergeCell ref="H90:I91"/>
    <mergeCell ref="J90:J91"/>
    <mergeCell ref="B86:B88"/>
    <mergeCell ref="C86:C88"/>
    <mergeCell ref="E86:F86"/>
    <mergeCell ref="D87:D88"/>
    <mergeCell ref="E87:F88"/>
    <mergeCell ref="G87:G88"/>
    <mergeCell ref="H94:H95"/>
    <mergeCell ref="I94:I95"/>
    <mergeCell ref="J94:J95"/>
    <mergeCell ref="D96:D98"/>
    <mergeCell ref="E96:G98"/>
    <mergeCell ref="H96:I96"/>
    <mergeCell ref="H97:I98"/>
    <mergeCell ref="J97:J98"/>
    <mergeCell ref="B93:B95"/>
    <mergeCell ref="C93:C95"/>
    <mergeCell ref="E93:F93"/>
    <mergeCell ref="D94:D95"/>
    <mergeCell ref="E94:F95"/>
    <mergeCell ref="G94:G95"/>
    <mergeCell ref="H101:H102"/>
    <mergeCell ref="I101:I102"/>
    <mergeCell ref="J101:J102"/>
    <mergeCell ref="D103:D105"/>
    <mergeCell ref="E103:G105"/>
    <mergeCell ref="H103:I103"/>
    <mergeCell ref="H104:I105"/>
    <mergeCell ref="J104:J105"/>
    <mergeCell ref="B100:B102"/>
    <mergeCell ref="C100:C102"/>
    <mergeCell ref="E100:F100"/>
    <mergeCell ref="D101:D102"/>
    <mergeCell ref="E101:F102"/>
    <mergeCell ref="G101:G102"/>
    <mergeCell ref="H108:H109"/>
    <mergeCell ref="I108:I109"/>
    <mergeCell ref="J108:J109"/>
    <mergeCell ref="D110:D112"/>
    <mergeCell ref="E110:G112"/>
    <mergeCell ref="H110:I110"/>
    <mergeCell ref="H111:I112"/>
    <mergeCell ref="J111:J112"/>
    <mergeCell ref="B107:B109"/>
    <mergeCell ref="C107:C109"/>
    <mergeCell ref="E107:F107"/>
    <mergeCell ref="D108:D109"/>
    <mergeCell ref="E108:F109"/>
    <mergeCell ref="G108:G109"/>
    <mergeCell ref="H115:H116"/>
    <mergeCell ref="I115:I116"/>
    <mergeCell ref="J115:J116"/>
    <mergeCell ref="D117:D119"/>
    <mergeCell ref="E117:G119"/>
    <mergeCell ref="H117:I117"/>
    <mergeCell ref="H118:I119"/>
    <mergeCell ref="J118:J119"/>
    <mergeCell ref="B114:B116"/>
    <mergeCell ref="C114:C116"/>
    <mergeCell ref="E114:F114"/>
    <mergeCell ref="D115:D116"/>
    <mergeCell ref="E115:F116"/>
    <mergeCell ref="G115:G116"/>
    <mergeCell ref="H122:H123"/>
    <mergeCell ref="I122:I123"/>
    <mergeCell ref="J122:J123"/>
    <mergeCell ref="D124:D126"/>
    <mergeCell ref="E124:G126"/>
    <mergeCell ref="H124:I124"/>
    <mergeCell ref="H125:I126"/>
    <mergeCell ref="J125:J126"/>
    <mergeCell ref="B121:B123"/>
    <mergeCell ref="C121:C123"/>
    <mergeCell ref="E121:F121"/>
    <mergeCell ref="D122:D123"/>
    <mergeCell ref="E122:F123"/>
    <mergeCell ref="G122:G123"/>
    <mergeCell ref="H129:H130"/>
    <mergeCell ref="I129:I130"/>
    <mergeCell ref="J129:J130"/>
    <mergeCell ref="D131:D133"/>
    <mergeCell ref="E131:G133"/>
    <mergeCell ref="H131:I131"/>
    <mergeCell ref="H132:I133"/>
    <mergeCell ref="J132:J133"/>
    <mergeCell ref="B128:B130"/>
    <mergeCell ref="C128:C130"/>
    <mergeCell ref="E128:F128"/>
    <mergeCell ref="D129:D130"/>
    <mergeCell ref="E129:F130"/>
    <mergeCell ref="G129:G130"/>
    <mergeCell ref="H136:H137"/>
    <mergeCell ref="I136:I137"/>
    <mergeCell ref="J136:J137"/>
    <mergeCell ref="D138:D140"/>
    <mergeCell ref="E138:G140"/>
    <mergeCell ref="H138:I138"/>
    <mergeCell ref="H139:I140"/>
    <mergeCell ref="J139:J140"/>
    <mergeCell ref="B135:B137"/>
    <mergeCell ref="C135:C137"/>
    <mergeCell ref="E135:F135"/>
    <mergeCell ref="D136:D137"/>
    <mergeCell ref="E136:F137"/>
    <mergeCell ref="G136:G137"/>
    <mergeCell ref="H143:H144"/>
    <mergeCell ref="I143:I144"/>
    <mergeCell ref="J143:J144"/>
    <mergeCell ref="D145:D147"/>
    <mergeCell ref="E145:G147"/>
    <mergeCell ref="H145:I145"/>
    <mergeCell ref="H146:I147"/>
    <mergeCell ref="J146:J147"/>
    <mergeCell ref="B142:B144"/>
    <mergeCell ref="C142:C144"/>
    <mergeCell ref="E142:F142"/>
    <mergeCell ref="D143:D144"/>
    <mergeCell ref="E143:F144"/>
    <mergeCell ref="G143:G144"/>
    <mergeCell ref="H150:H151"/>
    <mergeCell ref="I150:I151"/>
    <mergeCell ref="J150:J151"/>
    <mergeCell ref="D152:D154"/>
    <mergeCell ref="E152:G154"/>
    <mergeCell ref="H152:I152"/>
    <mergeCell ref="H153:I154"/>
    <mergeCell ref="J153:J154"/>
    <mergeCell ref="B149:B151"/>
    <mergeCell ref="C149:C151"/>
    <mergeCell ref="E149:F149"/>
    <mergeCell ref="D150:D151"/>
    <mergeCell ref="E150:F151"/>
    <mergeCell ref="G150:G151"/>
    <mergeCell ref="H157:H158"/>
    <mergeCell ref="I157:I158"/>
    <mergeCell ref="J157:J158"/>
    <mergeCell ref="D159:D161"/>
    <mergeCell ref="E159:G161"/>
    <mergeCell ref="H159:I159"/>
    <mergeCell ref="H160:I161"/>
    <mergeCell ref="J160:J161"/>
    <mergeCell ref="B156:B158"/>
    <mergeCell ref="C156:C158"/>
    <mergeCell ref="E156:F156"/>
    <mergeCell ref="D157:D158"/>
    <mergeCell ref="E157:F158"/>
    <mergeCell ref="G157:G158"/>
    <mergeCell ref="H164:H165"/>
    <mergeCell ref="I164:I165"/>
    <mergeCell ref="J164:J165"/>
    <mergeCell ref="D166:D168"/>
    <mergeCell ref="E166:G168"/>
    <mergeCell ref="H166:I166"/>
    <mergeCell ref="H167:I168"/>
    <mergeCell ref="J167:J168"/>
    <mergeCell ref="B163:B165"/>
    <mergeCell ref="C163:C165"/>
    <mergeCell ref="E163:F163"/>
    <mergeCell ref="D164:D165"/>
    <mergeCell ref="E164:F165"/>
    <mergeCell ref="G164:G165"/>
    <mergeCell ref="H171:H172"/>
    <mergeCell ref="I171:I172"/>
    <mergeCell ref="J171:J172"/>
    <mergeCell ref="D173:D175"/>
    <mergeCell ref="E173:G175"/>
    <mergeCell ref="H173:I173"/>
    <mergeCell ref="H174:I175"/>
    <mergeCell ref="J174:J175"/>
    <mergeCell ref="B170:B172"/>
    <mergeCell ref="C170:C172"/>
    <mergeCell ref="E170:F170"/>
    <mergeCell ref="D171:D172"/>
    <mergeCell ref="E171:F172"/>
    <mergeCell ref="G171:G172"/>
    <mergeCell ref="H178:H179"/>
    <mergeCell ref="I178:I179"/>
    <mergeCell ref="J178:J179"/>
    <mergeCell ref="D180:D182"/>
    <mergeCell ref="E180:G182"/>
    <mergeCell ref="H180:I180"/>
    <mergeCell ref="H181:I182"/>
    <mergeCell ref="J181:J182"/>
    <mergeCell ref="B177:B179"/>
    <mergeCell ref="C177:C179"/>
    <mergeCell ref="E177:F177"/>
    <mergeCell ref="D178:D179"/>
    <mergeCell ref="E178:F179"/>
    <mergeCell ref="G178:G179"/>
    <mergeCell ref="H185:H186"/>
    <mergeCell ref="I185:I186"/>
    <mergeCell ref="J185:J186"/>
    <mergeCell ref="D187:D189"/>
    <mergeCell ref="E187:G189"/>
    <mergeCell ref="H187:I187"/>
    <mergeCell ref="H188:I189"/>
    <mergeCell ref="J188:J189"/>
    <mergeCell ref="B184:B186"/>
    <mergeCell ref="C184:C186"/>
    <mergeCell ref="E184:F184"/>
    <mergeCell ref="D185:D186"/>
    <mergeCell ref="E185:F186"/>
    <mergeCell ref="G185:G186"/>
    <mergeCell ref="H192:H193"/>
    <mergeCell ref="I192:I193"/>
    <mergeCell ref="J192:J193"/>
    <mergeCell ref="D194:D196"/>
    <mergeCell ref="E194:G196"/>
    <mergeCell ref="H194:I194"/>
    <mergeCell ref="H195:I196"/>
    <mergeCell ref="J195:J196"/>
    <mergeCell ref="B191:B193"/>
    <mergeCell ref="C191:C193"/>
    <mergeCell ref="E191:F191"/>
    <mergeCell ref="D192:D193"/>
    <mergeCell ref="E192:F193"/>
    <mergeCell ref="G192:G193"/>
    <mergeCell ref="H199:H200"/>
    <mergeCell ref="I199:I200"/>
    <mergeCell ref="J199:J200"/>
    <mergeCell ref="D201:D203"/>
    <mergeCell ref="E201:G203"/>
    <mergeCell ref="H201:I201"/>
    <mergeCell ref="H202:I203"/>
    <mergeCell ref="J202:J203"/>
    <mergeCell ref="B198:B200"/>
    <mergeCell ref="C198:C200"/>
    <mergeCell ref="E198:F198"/>
    <mergeCell ref="D199:D200"/>
    <mergeCell ref="E199:F200"/>
    <mergeCell ref="G199:G200"/>
    <mergeCell ref="H206:H207"/>
    <mergeCell ref="I206:I207"/>
    <mergeCell ref="J206:J207"/>
    <mergeCell ref="D208:D210"/>
    <mergeCell ref="E208:G210"/>
    <mergeCell ref="H208:I208"/>
    <mergeCell ref="H209:I210"/>
    <mergeCell ref="J209:J210"/>
    <mergeCell ref="B205:B207"/>
    <mergeCell ref="C205:C207"/>
    <mergeCell ref="E205:F205"/>
    <mergeCell ref="D206:D207"/>
    <mergeCell ref="E206:F207"/>
    <mergeCell ref="G206:G207"/>
    <mergeCell ref="H213:H214"/>
    <mergeCell ref="I213:I214"/>
    <mergeCell ref="J213:J214"/>
    <mergeCell ref="D215:D217"/>
    <mergeCell ref="E215:G217"/>
    <mergeCell ref="H215:I215"/>
    <mergeCell ref="H216:I217"/>
    <mergeCell ref="J216:J217"/>
    <mergeCell ref="B212:B214"/>
    <mergeCell ref="C212:C214"/>
    <mergeCell ref="E212:F212"/>
    <mergeCell ref="D213:D214"/>
    <mergeCell ref="E213:F214"/>
    <mergeCell ref="G213:G214"/>
    <mergeCell ref="H220:H221"/>
    <mergeCell ref="I220:I221"/>
    <mergeCell ref="J220:J221"/>
    <mergeCell ref="D222:D224"/>
    <mergeCell ref="E222:G224"/>
    <mergeCell ref="H222:I222"/>
    <mergeCell ref="H223:I224"/>
    <mergeCell ref="J223:J224"/>
    <mergeCell ref="B219:B221"/>
    <mergeCell ref="C219:C221"/>
    <mergeCell ref="E219:F219"/>
    <mergeCell ref="D220:D221"/>
    <mergeCell ref="E220:F221"/>
    <mergeCell ref="G220:G221"/>
    <mergeCell ref="H227:H228"/>
    <mergeCell ref="I227:I228"/>
    <mergeCell ref="J227:J228"/>
    <mergeCell ref="D229:D231"/>
    <mergeCell ref="E229:G231"/>
    <mergeCell ref="H229:I229"/>
    <mergeCell ref="H230:I231"/>
    <mergeCell ref="J230:J231"/>
    <mergeCell ref="B226:B228"/>
    <mergeCell ref="C226:C228"/>
    <mergeCell ref="E226:F226"/>
    <mergeCell ref="D227:D228"/>
    <mergeCell ref="E227:F228"/>
    <mergeCell ref="G227:G228"/>
    <mergeCell ref="H234:H235"/>
    <mergeCell ref="I234:I235"/>
    <mergeCell ref="J234:J235"/>
    <mergeCell ref="D236:D238"/>
    <mergeCell ref="E236:G238"/>
    <mergeCell ref="H236:I236"/>
    <mergeCell ref="H237:I238"/>
    <mergeCell ref="J237:J238"/>
    <mergeCell ref="B233:B235"/>
    <mergeCell ref="C233:C235"/>
    <mergeCell ref="E233:F233"/>
    <mergeCell ref="D234:D235"/>
    <mergeCell ref="E234:F235"/>
    <mergeCell ref="G234:G235"/>
    <mergeCell ref="H241:H242"/>
    <mergeCell ref="I241:I242"/>
    <mergeCell ref="J241:J242"/>
    <mergeCell ref="D243:D245"/>
    <mergeCell ref="E243:G245"/>
    <mergeCell ref="H243:I243"/>
    <mergeCell ref="H244:I245"/>
    <mergeCell ref="J244:J245"/>
    <mergeCell ref="B240:B242"/>
    <mergeCell ref="C240:C242"/>
    <mergeCell ref="E240:F240"/>
    <mergeCell ref="D241:D242"/>
    <mergeCell ref="E241:F242"/>
    <mergeCell ref="G241:G242"/>
    <mergeCell ref="H248:H249"/>
    <mergeCell ref="I248:I249"/>
    <mergeCell ref="J248:J249"/>
    <mergeCell ref="D250:D252"/>
    <mergeCell ref="E250:G252"/>
    <mergeCell ref="H250:I250"/>
    <mergeCell ref="H251:I252"/>
    <mergeCell ref="J251:J252"/>
    <mergeCell ref="B247:B249"/>
    <mergeCell ref="C247:C249"/>
    <mergeCell ref="E247:F247"/>
    <mergeCell ref="D248:D249"/>
    <mergeCell ref="E248:F249"/>
    <mergeCell ref="G248:G249"/>
    <mergeCell ref="H255:H256"/>
    <mergeCell ref="I255:I256"/>
    <mergeCell ref="J255:J256"/>
    <mergeCell ref="D257:D259"/>
    <mergeCell ref="E257:G259"/>
    <mergeCell ref="H257:I257"/>
    <mergeCell ref="H258:I259"/>
    <mergeCell ref="J258:J259"/>
    <mergeCell ref="B254:B256"/>
    <mergeCell ref="C254:C256"/>
    <mergeCell ref="E254:F254"/>
    <mergeCell ref="D255:D256"/>
    <mergeCell ref="E255:F256"/>
    <mergeCell ref="G255:G256"/>
    <mergeCell ref="H262:H263"/>
    <mergeCell ref="I262:I263"/>
    <mergeCell ref="J262:J263"/>
    <mergeCell ref="D264:D266"/>
    <mergeCell ref="E264:G266"/>
    <mergeCell ref="H264:I264"/>
    <mergeCell ref="H265:I266"/>
    <mergeCell ref="J265:J266"/>
    <mergeCell ref="B261:B263"/>
    <mergeCell ref="C261:C263"/>
    <mergeCell ref="E261:F261"/>
    <mergeCell ref="D262:D263"/>
    <mergeCell ref="E262:F263"/>
    <mergeCell ref="G262:G263"/>
    <mergeCell ref="H269:H270"/>
    <mergeCell ref="I269:I270"/>
    <mergeCell ref="J269:J270"/>
    <mergeCell ref="D271:D273"/>
    <mergeCell ref="E271:G273"/>
    <mergeCell ref="H271:I271"/>
    <mergeCell ref="H272:I273"/>
    <mergeCell ref="J272:J273"/>
    <mergeCell ref="B268:B270"/>
    <mergeCell ref="C268:C270"/>
    <mergeCell ref="E268:F268"/>
    <mergeCell ref="D269:D270"/>
    <mergeCell ref="E269:F270"/>
    <mergeCell ref="G269:G270"/>
    <mergeCell ref="H276:H277"/>
    <mergeCell ref="I276:I277"/>
    <mergeCell ref="J276:J277"/>
    <mergeCell ref="D278:D280"/>
    <mergeCell ref="E278:G280"/>
    <mergeCell ref="H278:I278"/>
    <mergeCell ref="H279:I280"/>
    <mergeCell ref="J279:J280"/>
    <mergeCell ref="B275:B277"/>
    <mergeCell ref="C275:C277"/>
    <mergeCell ref="E275:F275"/>
    <mergeCell ref="D276:D277"/>
    <mergeCell ref="E276:F277"/>
    <mergeCell ref="G276:G277"/>
    <mergeCell ref="H283:H284"/>
    <mergeCell ref="I283:I284"/>
    <mergeCell ref="J283:J284"/>
    <mergeCell ref="D285:D287"/>
    <mergeCell ref="E285:G287"/>
    <mergeCell ref="H285:I285"/>
    <mergeCell ref="H286:I287"/>
    <mergeCell ref="J286:J287"/>
    <mergeCell ref="B282:B284"/>
    <mergeCell ref="C282:C284"/>
    <mergeCell ref="E282:F282"/>
    <mergeCell ref="D283:D284"/>
    <mergeCell ref="E283:F284"/>
    <mergeCell ref="G283:G284"/>
    <mergeCell ref="H290:H291"/>
    <mergeCell ref="I290:I291"/>
    <mergeCell ref="J290:J291"/>
    <mergeCell ref="D292:D294"/>
    <mergeCell ref="E292:G294"/>
    <mergeCell ref="H292:I292"/>
    <mergeCell ref="H293:I294"/>
    <mergeCell ref="J293:J294"/>
    <mergeCell ref="B289:B291"/>
    <mergeCell ref="C289:C291"/>
    <mergeCell ref="E289:F289"/>
    <mergeCell ref="D290:D291"/>
    <mergeCell ref="E290:F291"/>
    <mergeCell ref="G290:G291"/>
    <mergeCell ref="H297:H298"/>
    <mergeCell ref="I297:I298"/>
    <mergeCell ref="J297:J298"/>
    <mergeCell ref="D299:D301"/>
    <mergeCell ref="E299:G301"/>
    <mergeCell ref="H299:I299"/>
    <mergeCell ref="H300:I301"/>
    <mergeCell ref="J300:J301"/>
    <mergeCell ref="B296:B298"/>
    <mergeCell ref="C296:C298"/>
    <mergeCell ref="E296:F296"/>
    <mergeCell ref="D297:D298"/>
    <mergeCell ref="E297:F298"/>
    <mergeCell ref="G297:G298"/>
    <mergeCell ref="H304:H305"/>
    <mergeCell ref="I304:I305"/>
    <mergeCell ref="J304:J305"/>
    <mergeCell ref="D306:D308"/>
    <mergeCell ref="E306:G308"/>
    <mergeCell ref="H306:I306"/>
    <mergeCell ref="H307:I308"/>
    <mergeCell ref="J307:J308"/>
    <mergeCell ref="B303:B305"/>
    <mergeCell ref="C303:C305"/>
    <mergeCell ref="E303:F303"/>
    <mergeCell ref="D304:D305"/>
    <mergeCell ref="E304:F305"/>
    <mergeCell ref="G304:G305"/>
    <mergeCell ref="H311:H312"/>
    <mergeCell ref="I311:I312"/>
    <mergeCell ref="J311:J312"/>
    <mergeCell ref="D313:D315"/>
    <mergeCell ref="E313:G315"/>
    <mergeCell ref="H313:I313"/>
    <mergeCell ref="H314:I315"/>
    <mergeCell ref="J314:J315"/>
    <mergeCell ref="B310:B312"/>
    <mergeCell ref="C310:C312"/>
    <mergeCell ref="E310:F310"/>
    <mergeCell ref="D311:D312"/>
    <mergeCell ref="E311:F312"/>
    <mergeCell ref="G311:G312"/>
    <mergeCell ref="H318:H319"/>
    <mergeCell ref="I318:I319"/>
    <mergeCell ref="J318:J319"/>
    <mergeCell ref="D320:D322"/>
    <mergeCell ref="E320:G322"/>
    <mergeCell ref="H320:I320"/>
    <mergeCell ref="H321:I322"/>
    <mergeCell ref="J321:J322"/>
    <mergeCell ref="B317:B319"/>
    <mergeCell ref="C317:C319"/>
    <mergeCell ref="E317:F317"/>
    <mergeCell ref="D318:D319"/>
    <mergeCell ref="E318:F319"/>
    <mergeCell ref="G318:G319"/>
    <mergeCell ref="H325:H326"/>
    <mergeCell ref="I325:I326"/>
    <mergeCell ref="J325:J326"/>
    <mergeCell ref="D327:D329"/>
    <mergeCell ref="E327:G329"/>
    <mergeCell ref="H327:I327"/>
    <mergeCell ref="H328:I329"/>
    <mergeCell ref="J328:J329"/>
    <mergeCell ref="B324:B326"/>
    <mergeCell ref="C324:C326"/>
    <mergeCell ref="E324:F324"/>
    <mergeCell ref="D325:D326"/>
    <mergeCell ref="E325:F326"/>
    <mergeCell ref="G325:G326"/>
    <mergeCell ref="H332:H333"/>
    <mergeCell ref="I332:I333"/>
    <mergeCell ref="J332:J333"/>
    <mergeCell ref="D334:D336"/>
    <mergeCell ref="E334:G336"/>
    <mergeCell ref="H334:I334"/>
    <mergeCell ref="H335:I336"/>
    <mergeCell ref="J335:J336"/>
    <mergeCell ref="B331:B333"/>
    <mergeCell ref="C331:C333"/>
    <mergeCell ref="E331:F331"/>
    <mergeCell ref="D332:D333"/>
    <mergeCell ref="E332:F333"/>
    <mergeCell ref="G332:G333"/>
    <mergeCell ref="H339:H340"/>
    <mergeCell ref="I339:I340"/>
    <mergeCell ref="J339:J340"/>
    <mergeCell ref="D341:D343"/>
    <mergeCell ref="E341:G343"/>
    <mergeCell ref="H341:I341"/>
    <mergeCell ref="H342:I343"/>
    <mergeCell ref="J342:J343"/>
    <mergeCell ref="B338:B340"/>
    <mergeCell ref="C338:C340"/>
    <mergeCell ref="E338:F338"/>
    <mergeCell ref="D339:D340"/>
    <mergeCell ref="E339:F340"/>
    <mergeCell ref="G339:G340"/>
    <mergeCell ref="H346:H347"/>
    <mergeCell ref="I346:I347"/>
    <mergeCell ref="J346:J347"/>
    <mergeCell ref="D348:D350"/>
    <mergeCell ref="E348:G350"/>
    <mergeCell ref="H348:I348"/>
    <mergeCell ref="H349:I350"/>
    <mergeCell ref="J349:J350"/>
    <mergeCell ref="B345:B347"/>
    <mergeCell ref="C345:C347"/>
    <mergeCell ref="E345:F345"/>
    <mergeCell ref="D346:D347"/>
    <mergeCell ref="E346:F347"/>
    <mergeCell ref="G346:G347"/>
    <mergeCell ref="H353:H354"/>
    <mergeCell ref="I353:I354"/>
    <mergeCell ref="J353:J354"/>
    <mergeCell ref="D355:D357"/>
    <mergeCell ref="E355:G357"/>
    <mergeCell ref="H355:I355"/>
    <mergeCell ref="H356:I357"/>
    <mergeCell ref="J356:J357"/>
    <mergeCell ref="B352:B354"/>
    <mergeCell ref="C352:C354"/>
    <mergeCell ref="E352:F352"/>
    <mergeCell ref="D353:D354"/>
    <mergeCell ref="E353:F354"/>
    <mergeCell ref="G353:G354"/>
    <mergeCell ref="H360:H361"/>
    <mergeCell ref="I360:I361"/>
    <mergeCell ref="J360:J361"/>
    <mergeCell ref="D362:D364"/>
    <mergeCell ref="E362:G364"/>
    <mergeCell ref="H362:I362"/>
    <mergeCell ref="H363:I364"/>
    <mergeCell ref="J363:J364"/>
    <mergeCell ref="B359:B361"/>
    <mergeCell ref="C359:C361"/>
    <mergeCell ref="E359:F359"/>
    <mergeCell ref="D360:D361"/>
    <mergeCell ref="E360:F361"/>
    <mergeCell ref="G360:G361"/>
    <mergeCell ref="H367:H368"/>
    <mergeCell ref="I367:I368"/>
    <mergeCell ref="J367:J368"/>
    <mergeCell ref="D369:D371"/>
    <mergeCell ref="E369:G371"/>
    <mergeCell ref="H369:I369"/>
    <mergeCell ref="H370:I371"/>
    <mergeCell ref="J370:J371"/>
    <mergeCell ref="B366:B368"/>
    <mergeCell ref="C366:C368"/>
    <mergeCell ref="E366:F366"/>
    <mergeCell ref="D367:D368"/>
    <mergeCell ref="E367:F368"/>
    <mergeCell ref="G367:G368"/>
    <mergeCell ref="H374:H375"/>
    <mergeCell ref="I374:I375"/>
    <mergeCell ref="J374:J375"/>
    <mergeCell ref="D376:D378"/>
    <mergeCell ref="E376:G378"/>
    <mergeCell ref="H376:I376"/>
    <mergeCell ref="H377:I378"/>
    <mergeCell ref="J377:J378"/>
    <mergeCell ref="B373:B375"/>
    <mergeCell ref="C373:C375"/>
    <mergeCell ref="E373:F373"/>
    <mergeCell ref="D374:D375"/>
    <mergeCell ref="E374:F375"/>
    <mergeCell ref="G374:G375"/>
    <mergeCell ref="H381:H382"/>
    <mergeCell ref="I381:I382"/>
    <mergeCell ref="J381:J382"/>
    <mergeCell ref="D383:D385"/>
    <mergeCell ref="E383:G385"/>
    <mergeCell ref="H383:I383"/>
    <mergeCell ref="H384:I385"/>
    <mergeCell ref="J384:J385"/>
    <mergeCell ref="B380:B382"/>
    <mergeCell ref="C380:C382"/>
    <mergeCell ref="E380:F380"/>
    <mergeCell ref="D381:D382"/>
    <mergeCell ref="E381:F382"/>
    <mergeCell ref="G381:G382"/>
    <mergeCell ref="H388:H389"/>
    <mergeCell ref="I388:I389"/>
    <mergeCell ref="J388:J389"/>
    <mergeCell ref="D390:D392"/>
    <mergeCell ref="E390:G392"/>
    <mergeCell ref="H390:I390"/>
    <mergeCell ref="H391:I392"/>
    <mergeCell ref="J391:J392"/>
    <mergeCell ref="B387:B389"/>
    <mergeCell ref="C387:C389"/>
    <mergeCell ref="E387:F387"/>
    <mergeCell ref="D388:D389"/>
    <mergeCell ref="E388:F389"/>
    <mergeCell ref="G388:G389"/>
    <mergeCell ref="H395:H396"/>
    <mergeCell ref="I395:I396"/>
    <mergeCell ref="J395:J396"/>
    <mergeCell ref="D397:D399"/>
    <mergeCell ref="E397:G399"/>
    <mergeCell ref="H397:I397"/>
    <mergeCell ref="H398:I399"/>
    <mergeCell ref="J398:J399"/>
    <mergeCell ref="B394:B396"/>
    <mergeCell ref="C394:C396"/>
    <mergeCell ref="E394:F394"/>
    <mergeCell ref="D395:D396"/>
    <mergeCell ref="E395:F396"/>
    <mergeCell ref="G395:G396"/>
    <mergeCell ref="H402:H403"/>
    <mergeCell ref="I402:I403"/>
    <mergeCell ref="J402:J403"/>
    <mergeCell ref="D404:D406"/>
    <mergeCell ref="E404:G406"/>
    <mergeCell ref="H404:I404"/>
    <mergeCell ref="H405:I406"/>
    <mergeCell ref="J405:J406"/>
    <mergeCell ref="B401:B403"/>
    <mergeCell ref="C401:C403"/>
    <mergeCell ref="E401:F401"/>
    <mergeCell ref="D402:D403"/>
    <mergeCell ref="E402:F403"/>
    <mergeCell ref="G402:G403"/>
    <mergeCell ref="H409:H410"/>
    <mergeCell ref="I409:I410"/>
    <mergeCell ref="J409:J410"/>
    <mergeCell ref="D411:D413"/>
    <mergeCell ref="E411:G413"/>
    <mergeCell ref="H411:I411"/>
    <mergeCell ref="H412:I413"/>
    <mergeCell ref="J412:J413"/>
    <mergeCell ref="B408:B410"/>
    <mergeCell ref="C408:C410"/>
    <mergeCell ref="E408:F408"/>
    <mergeCell ref="D409:D410"/>
    <mergeCell ref="E409:F410"/>
    <mergeCell ref="G409:G410"/>
    <mergeCell ref="H416:H417"/>
    <mergeCell ref="I416:I417"/>
    <mergeCell ref="J416:J417"/>
    <mergeCell ref="D418:D420"/>
    <mergeCell ref="E418:G420"/>
    <mergeCell ref="H418:I418"/>
    <mergeCell ref="H419:I420"/>
    <mergeCell ref="J419:J420"/>
    <mergeCell ref="B415:B417"/>
    <mergeCell ref="C415:C417"/>
    <mergeCell ref="E415:F415"/>
    <mergeCell ref="D416:D417"/>
    <mergeCell ref="E416:F417"/>
    <mergeCell ref="G416:G417"/>
    <mergeCell ref="H423:H424"/>
    <mergeCell ref="I423:I424"/>
    <mergeCell ref="J423:J424"/>
    <mergeCell ref="D425:D427"/>
    <mergeCell ref="E425:G427"/>
    <mergeCell ref="H425:I425"/>
    <mergeCell ref="H426:I427"/>
    <mergeCell ref="J426:J427"/>
    <mergeCell ref="B422:B424"/>
    <mergeCell ref="C422:C424"/>
    <mergeCell ref="E422:F422"/>
    <mergeCell ref="D423:D424"/>
    <mergeCell ref="E423:F424"/>
    <mergeCell ref="G423:G424"/>
    <mergeCell ref="H430:H431"/>
    <mergeCell ref="I430:I431"/>
    <mergeCell ref="J430:J431"/>
    <mergeCell ref="D432:D434"/>
    <mergeCell ref="E432:G434"/>
    <mergeCell ref="H432:I432"/>
    <mergeCell ref="H433:I434"/>
    <mergeCell ref="J433:J434"/>
    <mergeCell ref="B429:B431"/>
    <mergeCell ref="C429:C431"/>
    <mergeCell ref="E429:F429"/>
    <mergeCell ref="D430:D431"/>
    <mergeCell ref="E430:F431"/>
    <mergeCell ref="G430:G431"/>
    <mergeCell ref="H437:H438"/>
    <mergeCell ref="I437:I438"/>
    <mergeCell ref="J437:J438"/>
    <mergeCell ref="D439:D441"/>
    <mergeCell ref="E439:G441"/>
    <mergeCell ref="H439:I439"/>
    <mergeCell ref="H440:I441"/>
    <mergeCell ref="J440:J441"/>
    <mergeCell ref="B436:B438"/>
    <mergeCell ref="C436:C438"/>
    <mergeCell ref="E436:F436"/>
    <mergeCell ref="D437:D438"/>
    <mergeCell ref="E437:F438"/>
    <mergeCell ref="G437:G438"/>
    <mergeCell ref="H444:H445"/>
    <mergeCell ref="I444:I445"/>
    <mergeCell ref="J444:J445"/>
    <mergeCell ref="D446:D448"/>
    <mergeCell ref="E446:G448"/>
    <mergeCell ref="H446:I446"/>
    <mergeCell ref="H447:I448"/>
    <mergeCell ref="J447:J448"/>
    <mergeCell ref="B443:B445"/>
    <mergeCell ref="C443:C445"/>
    <mergeCell ref="E443:F443"/>
    <mergeCell ref="D444:D445"/>
    <mergeCell ref="E444:F445"/>
    <mergeCell ref="G444:G445"/>
    <mergeCell ref="H451:H452"/>
    <mergeCell ref="I451:I452"/>
    <mergeCell ref="J451:J452"/>
    <mergeCell ref="D453:D455"/>
    <mergeCell ref="E453:G455"/>
    <mergeCell ref="H453:I453"/>
    <mergeCell ref="H454:I455"/>
    <mergeCell ref="J454:J455"/>
    <mergeCell ref="B450:B452"/>
    <mergeCell ref="C450:C452"/>
    <mergeCell ref="E450:F450"/>
    <mergeCell ref="D451:D452"/>
    <mergeCell ref="E451:F452"/>
    <mergeCell ref="G451:G452"/>
    <mergeCell ref="H458:H459"/>
    <mergeCell ref="I458:I459"/>
    <mergeCell ref="J458:J459"/>
    <mergeCell ref="D460:D462"/>
    <mergeCell ref="E460:G462"/>
    <mergeCell ref="H460:I460"/>
    <mergeCell ref="H461:I462"/>
    <mergeCell ref="J461:J462"/>
    <mergeCell ref="B457:B459"/>
    <mergeCell ref="C457:C459"/>
    <mergeCell ref="E457:F457"/>
    <mergeCell ref="D458:D459"/>
    <mergeCell ref="E458:F459"/>
    <mergeCell ref="G458:G459"/>
    <mergeCell ref="H465:H466"/>
    <mergeCell ref="I465:I466"/>
    <mergeCell ref="J465:J466"/>
    <mergeCell ref="D467:D469"/>
    <mergeCell ref="E467:G469"/>
    <mergeCell ref="H467:I467"/>
    <mergeCell ref="H468:I469"/>
    <mergeCell ref="J468:J469"/>
    <mergeCell ref="B464:B466"/>
    <mergeCell ref="C464:C466"/>
    <mergeCell ref="E464:F464"/>
    <mergeCell ref="D465:D466"/>
    <mergeCell ref="E465:F466"/>
    <mergeCell ref="G465:G466"/>
    <mergeCell ref="H472:H473"/>
    <mergeCell ref="I472:I473"/>
    <mergeCell ref="J472:J473"/>
    <mergeCell ref="D474:D476"/>
    <mergeCell ref="E474:G476"/>
    <mergeCell ref="H474:I474"/>
    <mergeCell ref="H475:I476"/>
    <mergeCell ref="J475:J476"/>
    <mergeCell ref="B471:B473"/>
    <mergeCell ref="C471:C473"/>
    <mergeCell ref="E471:F471"/>
    <mergeCell ref="D472:D473"/>
    <mergeCell ref="E472:F473"/>
    <mergeCell ref="G472:G473"/>
    <mergeCell ref="H479:H480"/>
    <mergeCell ref="I479:I480"/>
    <mergeCell ref="J479:J480"/>
    <mergeCell ref="D481:D483"/>
    <mergeCell ref="E481:G483"/>
    <mergeCell ref="H481:I481"/>
    <mergeCell ref="H482:I483"/>
    <mergeCell ref="J482:J483"/>
    <mergeCell ref="B478:B480"/>
    <mergeCell ref="C478:C480"/>
    <mergeCell ref="E478:F478"/>
    <mergeCell ref="D479:D480"/>
    <mergeCell ref="E479:F480"/>
    <mergeCell ref="G479:G480"/>
    <mergeCell ref="H486:H487"/>
    <mergeCell ref="I486:I487"/>
    <mergeCell ref="J486:J487"/>
    <mergeCell ref="D488:D490"/>
    <mergeCell ref="E488:G490"/>
    <mergeCell ref="H488:I488"/>
    <mergeCell ref="H489:I490"/>
    <mergeCell ref="J489:J490"/>
    <mergeCell ref="B485:B487"/>
    <mergeCell ref="C485:C487"/>
    <mergeCell ref="E485:F485"/>
    <mergeCell ref="D486:D487"/>
    <mergeCell ref="E486:F487"/>
    <mergeCell ref="G486:G487"/>
  </mergeCells>
  <phoneticPr fontId="1"/>
  <pageMargins left="0.7" right="0.7" top="0.75" bottom="0.75" header="0.3" footer="0.3"/>
  <pageSetup paperSize="9" scale="92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1A926-3F97-6A4C-A773-E880EEC3CDE8}">
  <dimension ref="A2:Q340"/>
  <sheetViews>
    <sheetView zoomScaleNormal="100" workbookViewId="0">
      <selection activeCell="K1" sqref="K1"/>
    </sheetView>
  </sheetViews>
  <sheetFormatPr baseColWidth="10" defaultColWidth="6.33203125" defaultRowHeight="14"/>
  <sheetData>
    <row r="2" spans="1:17">
      <c r="A2" s="66" t="s">
        <v>60</v>
      </c>
      <c r="B2" s="56">
        <v>1</v>
      </c>
      <c r="C2" s="67" t="s">
        <v>62</v>
      </c>
      <c r="D2" s="57">
        <f>【入力】リレー種目!C4</f>
        <v>0</v>
      </c>
      <c r="E2" s="58"/>
      <c r="F2" s="58"/>
      <c r="G2" s="58"/>
      <c r="H2" s="59">
        <f>【入力】リレー種目!D4</f>
        <v>0</v>
      </c>
      <c r="I2" s="59" t="s">
        <v>66</v>
      </c>
      <c r="J2" s="56">
        <f>【入力】団体情報!$D$6</f>
        <v>0</v>
      </c>
      <c r="K2" s="56"/>
      <c r="L2" s="56"/>
      <c r="M2" s="56"/>
      <c r="N2" s="56"/>
      <c r="O2" s="56"/>
      <c r="P2" s="56"/>
      <c r="Q2" s="56"/>
    </row>
    <row r="3" spans="1:17">
      <c r="A3" s="56"/>
      <c r="B3" s="56"/>
      <c r="C3" s="67"/>
      <c r="D3" s="63"/>
      <c r="E3" s="64"/>
      <c r="F3" s="64"/>
      <c r="G3" s="64"/>
      <c r="H3" s="65"/>
      <c r="I3" s="65"/>
      <c r="J3" s="56"/>
      <c r="K3" s="56"/>
      <c r="L3" s="56"/>
      <c r="M3" s="56"/>
      <c r="N3" s="56"/>
      <c r="O3" s="56"/>
      <c r="P3" s="56"/>
      <c r="Q3" s="56"/>
    </row>
    <row r="4" spans="1:17">
      <c r="C4" s="56" t="s">
        <v>67</v>
      </c>
      <c r="D4" s="70" t="s">
        <v>68</v>
      </c>
      <c r="E4" s="70"/>
      <c r="F4" s="70" t="s">
        <v>55</v>
      </c>
      <c r="G4" s="70"/>
      <c r="H4" s="70"/>
      <c r="I4" s="56"/>
      <c r="J4" s="56" t="s">
        <v>17</v>
      </c>
      <c r="K4" s="56"/>
      <c r="L4" s="56"/>
      <c r="M4" s="56"/>
      <c r="N4" s="56" t="s">
        <v>57</v>
      </c>
      <c r="O4" s="56" t="s">
        <v>69</v>
      </c>
      <c r="P4" s="56"/>
      <c r="Q4" s="56"/>
    </row>
    <row r="5" spans="1:17"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>
      <c r="C6" s="56">
        <v>1</v>
      </c>
      <c r="D6" s="56">
        <f>【入力】リレー種目!F4</f>
        <v>0</v>
      </c>
      <c r="E6" s="56"/>
      <c r="F6" s="56">
        <f>【入力】リレー種目!H4</f>
        <v>0</v>
      </c>
      <c r="G6" s="56"/>
      <c r="H6" s="56"/>
      <c r="I6" s="56"/>
      <c r="J6" s="56">
        <f>【入力】リレー種目!I4</f>
        <v>0</v>
      </c>
      <c r="K6" s="56"/>
      <c r="L6" s="56"/>
      <c r="M6" s="56"/>
      <c r="N6" s="56">
        <f>【入力】リレー種目!J4</f>
        <v>0</v>
      </c>
      <c r="O6" s="56">
        <f>【入力】リレー種目!K4</f>
        <v>0</v>
      </c>
      <c r="P6" s="56"/>
      <c r="Q6" s="56"/>
    </row>
    <row r="7" spans="1:17"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>
      <c r="C8" s="56">
        <v>2</v>
      </c>
      <c r="D8" s="56">
        <f>【入力】リレー種目!L4</f>
        <v>0</v>
      </c>
      <c r="E8" s="56"/>
      <c r="F8" s="56">
        <f>【入力】リレー種目!N4</f>
        <v>0</v>
      </c>
      <c r="G8" s="56"/>
      <c r="H8" s="56"/>
      <c r="I8" s="56"/>
      <c r="J8" s="56">
        <f>【入力】リレー種目!O4</f>
        <v>0</v>
      </c>
      <c r="K8" s="56"/>
      <c r="L8" s="56"/>
      <c r="M8" s="56"/>
      <c r="N8" s="56">
        <f>【入力】リレー種目!P4</f>
        <v>0</v>
      </c>
      <c r="O8" s="56">
        <f>【入力】リレー種目!Q4</f>
        <v>0</v>
      </c>
      <c r="P8" s="56"/>
      <c r="Q8" s="56"/>
    </row>
    <row r="9" spans="1:17"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>
      <c r="C10" s="56">
        <v>3</v>
      </c>
      <c r="D10" s="56">
        <f>【入力】リレー種目!R4</f>
        <v>0</v>
      </c>
      <c r="E10" s="56"/>
      <c r="F10" s="56">
        <f>【入力】リレー種目!T4</f>
        <v>0</v>
      </c>
      <c r="G10" s="56"/>
      <c r="H10" s="56"/>
      <c r="I10" s="56"/>
      <c r="J10" s="56">
        <f>【入力】リレー種目!U4</f>
        <v>0</v>
      </c>
      <c r="K10" s="56"/>
      <c r="L10" s="56"/>
      <c r="M10" s="56"/>
      <c r="N10" s="56">
        <f>【入力】リレー種目!V4</f>
        <v>0</v>
      </c>
      <c r="O10" s="56">
        <f>【入力】リレー種目!W4</f>
        <v>0</v>
      </c>
      <c r="P10" s="56"/>
      <c r="Q10" s="56"/>
    </row>
    <row r="11" spans="1:17"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>
      <c r="C12" s="56">
        <v>4</v>
      </c>
      <c r="D12" s="56">
        <f>【入力】リレー種目!X4</f>
        <v>0</v>
      </c>
      <c r="E12" s="56"/>
      <c r="F12" s="56">
        <f>【入力】リレー種目!Z4</f>
        <v>0</v>
      </c>
      <c r="G12" s="56"/>
      <c r="H12" s="56"/>
      <c r="I12" s="56"/>
      <c r="J12" s="56">
        <f>【入力】リレー種目!AA4</f>
        <v>0</v>
      </c>
      <c r="K12" s="56"/>
      <c r="L12" s="56"/>
      <c r="M12" s="56"/>
      <c r="N12" s="56">
        <f>【入力】リレー種目!AB4</f>
        <v>0</v>
      </c>
      <c r="O12" s="56">
        <f>【入力】リレー種目!AC4</f>
        <v>0</v>
      </c>
      <c r="P12" s="56"/>
      <c r="Q12" s="56"/>
    </row>
    <row r="13" spans="1:17"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>
      <c r="C14" s="56">
        <v>5</v>
      </c>
      <c r="D14" s="56">
        <f>【入力】リレー種目!AD4</f>
        <v>0</v>
      </c>
      <c r="E14" s="56"/>
      <c r="F14" s="56">
        <f>【入力】リレー種目!AF4</f>
        <v>0</v>
      </c>
      <c r="G14" s="56"/>
      <c r="H14" s="56"/>
      <c r="I14" s="56"/>
      <c r="J14" s="56">
        <f>【入力】リレー種目!AG4</f>
        <v>0</v>
      </c>
      <c r="K14" s="56"/>
      <c r="L14" s="56"/>
      <c r="M14" s="56"/>
      <c r="N14" s="56">
        <f>【入力】リレー種目!AH4</f>
        <v>0</v>
      </c>
      <c r="O14" s="56">
        <f>【入力】リレー種目!AI4</f>
        <v>0</v>
      </c>
      <c r="P14" s="56"/>
      <c r="Q14" s="56"/>
    </row>
    <row r="15" spans="1:17"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>
      <c r="C16" s="56">
        <v>6</v>
      </c>
      <c r="D16" s="56">
        <f>【入力】リレー種目!AJ4</f>
        <v>0</v>
      </c>
      <c r="E16" s="56"/>
      <c r="F16" s="56">
        <f>【入力】リレー種目!AL4</f>
        <v>0</v>
      </c>
      <c r="G16" s="56"/>
      <c r="H16" s="56"/>
      <c r="I16" s="56"/>
      <c r="J16" s="56">
        <f>【入力】リレー種目!AM4</f>
        <v>0</v>
      </c>
      <c r="K16" s="56"/>
      <c r="L16" s="56"/>
      <c r="M16" s="56"/>
      <c r="N16" s="56">
        <f>【入力】リレー種目!AN4</f>
        <v>0</v>
      </c>
      <c r="O16" s="56">
        <f>【入力】リレー種目!AO4</f>
        <v>0</v>
      </c>
      <c r="P16" s="56"/>
      <c r="Q16" s="56"/>
    </row>
    <row r="17" spans="1:17"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9" spans="1:17">
      <c r="A19" s="66" t="s">
        <v>60</v>
      </c>
      <c r="B19" s="56">
        <v>2</v>
      </c>
      <c r="C19" s="56" t="s">
        <v>62</v>
      </c>
      <c r="D19" s="56">
        <f>【入力】リレー種目!C5</f>
        <v>0</v>
      </c>
      <c r="E19" s="56"/>
      <c r="F19" s="56"/>
      <c r="G19" s="67"/>
      <c r="H19" s="59">
        <f>【入力】リレー種目!D5</f>
        <v>0</v>
      </c>
      <c r="I19" s="59" t="s">
        <v>66</v>
      </c>
      <c r="J19" s="56">
        <f>【入力】団体情報!$D$6</f>
        <v>0</v>
      </c>
      <c r="K19" s="56"/>
      <c r="L19" s="56"/>
      <c r="M19" s="56"/>
      <c r="N19" s="56"/>
      <c r="O19" s="56"/>
      <c r="P19" s="56"/>
      <c r="Q19" s="56"/>
    </row>
    <row r="20" spans="1:17">
      <c r="A20" s="56"/>
      <c r="B20" s="56"/>
      <c r="C20" s="56"/>
      <c r="D20" s="56"/>
      <c r="E20" s="56"/>
      <c r="F20" s="56"/>
      <c r="G20" s="67"/>
      <c r="H20" s="65"/>
      <c r="I20" s="65"/>
      <c r="J20" s="56"/>
      <c r="K20" s="56"/>
      <c r="L20" s="56"/>
      <c r="M20" s="56"/>
      <c r="N20" s="56"/>
      <c r="O20" s="56"/>
      <c r="P20" s="56"/>
      <c r="Q20" s="56"/>
    </row>
    <row r="21" spans="1:17">
      <c r="C21" s="56" t="s">
        <v>67</v>
      </c>
      <c r="D21" s="70" t="s">
        <v>68</v>
      </c>
      <c r="E21" s="70"/>
      <c r="F21" s="70" t="s">
        <v>55</v>
      </c>
      <c r="G21" s="70"/>
      <c r="H21" s="70"/>
      <c r="I21" s="56"/>
      <c r="J21" s="56" t="s">
        <v>17</v>
      </c>
      <c r="K21" s="56"/>
      <c r="L21" s="56"/>
      <c r="M21" s="56"/>
      <c r="N21" s="56" t="s">
        <v>57</v>
      </c>
      <c r="O21" s="56" t="s">
        <v>69</v>
      </c>
      <c r="P21" s="56"/>
      <c r="Q21" s="56"/>
    </row>
    <row r="22" spans="1:17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>
      <c r="C23" s="56">
        <v>1</v>
      </c>
      <c r="D23" s="56">
        <f>【入力】リレー種目!F5</f>
        <v>0</v>
      </c>
      <c r="E23" s="56"/>
      <c r="F23" s="56">
        <f>【入力】リレー種目!H5</f>
        <v>0</v>
      </c>
      <c r="G23" s="56"/>
      <c r="H23" s="56"/>
      <c r="I23" s="56"/>
      <c r="J23" s="56">
        <f>【入力】リレー種目!I5</f>
        <v>0</v>
      </c>
      <c r="K23" s="56"/>
      <c r="L23" s="56"/>
      <c r="M23" s="56"/>
      <c r="N23" s="56">
        <f>【入力】リレー種目!J5</f>
        <v>0</v>
      </c>
      <c r="O23" s="56">
        <f>【入力】リレー種目!K5</f>
        <v>0</v>
      </c>
      <c r="P23" s="56"/>
      <c r="Q23" s="56"/>
    </row>
    <row r="24" spans="1:17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>
      <c r="C25" s="56">
        <v>2</v>
      </c>
      <c r="D25" s="56">
        <f>【入力】リレー種目!L5</f>
        <v>0</v>
      </c>
      <c r="E25" s="56"/>
      <c r="F25" s="56">
        <f>【入力】リレー種目!N5</f>
        <v>0</v>
      </c>
      <c r="G25" s="56"/>
      <c r="H25" s="56"/>
      <c r="I25" s="56"/>
      <c r="J25" s="56">
        <f>【入力】リレー種目!O5</f>
        <v>0</v>
      </c>
      <c r="K25" s="56"/>
      <c r="L25" s="56"/>
      <c r="M25" s="56"/>
      <c r="N25" s="56">
        <f>【入力】リレー種目!P5</f>
        <v>0</v>
      </c>
      <c r="O25" s="56">
        <f>【入力】リレー種目!Q5</f>
        <v>0</v>
      </c>
      <c r="P25" s="56"/>
      <c r="Q25" s="56"/>
    </row>
    <row r="26" spans="1:17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>
      <c r="C27" s="56">
        <v>3</v>
      </c>
      <c r="D27" s="56">
        <f>【入力】リレー種目!R5</f>
        <v>0</v>
      </c>
      <c r="E27" s="56"/>
      <c r="F27" s="56">
        <f>【入力】リレー種目!T5</f>
        <v>0</v>
      </c>
      <c r="G27" s="56"/>
      <c r="H27" s="56"/>
      <c r="I27" s="56"/>
      <c r="J27" s="56">
        <f>【入力】リレー種目!U5</f>
        <v>0</v>
      </c>
      <c r="K27" s="56"/>
      <c r="L27" s="56"/>
      <c r="M27" s="56"/>
      <c r="N27" s="56">
        <f>【入力】リレー種目!V5</f>
        <v>0</v>
      </c>
      <c r="O27" s="56">
        <f>【入力】リレー種目!W5</f>
        <v>0</v>
      </c>
      <c r="P27" s="56"/>
      <c r="Q27" s="56"/>
    </row>
    <row r="28" spans="1:17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>
      <c r="C29" s="56">
        <v>4</v>
      </c>
      <c r="D29" s="56">
        <f>【入力】リレー種目!X5</f>
        <v>0</v>
      </c>
      <c r="E29" s="56"/>
      <c r="F29" s="56">
        <f>【入力】リレー種目!Z5</f>
        <v>0</v>
      </c>
      <c r="G29" s="56"/>
      <c r="H29" s="56"/>
      <c r="I29" s="56"/>
      <c r="J29" s="56">
        <f>【入力】リレー種目!AA5</f>
        <v>0</v>
      </c>
      <c r="K29" s="56"/>
      <c r="L29" s="56"/>
      <c r="M29" s="56"/>
      <c r="N29" s="56">
        <f>【入力】リレー種目!AB5</f>
        <v>0</v>
      </c>
      <c r="O29" s="56">
        <f>【入力】リレー種目!AC5</f>
        <v>0</v>
      </c>
      <c r="P29" s="56"/>
      <c r="Q29" s="56"/>
    </row>
    <row r="30" spans="1:17"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>
      <c r="C31" s="56">
        <v>5</v>
      </c>
      <c r="D31" s="56">
        <f>【入力】リレー種目!AD5</f>
        <v>0</v>
      </c>
      <c r="E31" s="56"/>
      <c r="F31" s="56">
        <f>【入力】リレー種目!AF5</f>
        <v>0</v>
      </c>
      <c r="G31" s="56"/>
      <c r="H31" s="56"/>
      <c r="I31" s="56"/>
      <c r="J31" s="56">
        <f>【入力】リレー種目!AG5</f>
        <v>0</v>
      </c>
      <c r="K31" s="56"/>
      <c r="L31" s="56"/>
      <c r="M31" s="56"/>
      <c r="N31" s="56">
        <f>【入力】リレー種目!AH5</f>
        <v>0</v>
      </c>
      <c r="O31" s="56">
        <f>【入力】リレー種目!AI5</f>
        <v>0</v>
      </c>
      <c r="P31" s="56"/>
      <c r="Q31" s="56"/>
    </row>
    <row r="32" spans="1:17"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C33" s="56">
        <v>6</v>
      </c>
      <c r="D33" s="56">
        <f>【入力】リレー種目!AJ5</f>
        <v>0</v>
      </c>
      <c r="E33" s="56"/>
      <c r="F33" s="56">
        <f>【入力】リレー種目!AL5</f>
        <v>0</v>
      </c>
      <c r="G33" s="56"/>
      <c r="H33" s="56"/>
      <c r="I33" s="56"/>
      <c r="J33" s="56">
        <f>【入力】リレー種目!AM5</f>
        <v>0</v>
      </c>
      <c r="K33" s="56"/>
      <c r="L33" s="56"/>
      <c r="M33" s="56"/>
      <c r="N33" s="56">
        <f>【入力】リレー種目!AN5</f>
        <v>0</v>
      </c>
      <c r="O33" s="56">
        <f>【入力】リレー種目!AO5</f>
        <v>0</v>
      </c>
      <c r="P33" s="56"/>
      <c r="Q33" s="56"/>
    </row>
    <row r="34" spans="1:17"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6" spans="1:17">
      <c r="A36" s="66" t="s">
        <v>60</v>
      </c>
      <c r="B36" s="56">
        <v>3</v>
      </c>
      <c r="C36" s="67" t="s">
        <v>62</v>
      </c>
      <c r="D36" s="57">
        <f>【入力】リレー種目!C6</f>
        <v>0</v>
      </c>
      <c r="E36" s="58"/>
      <c r="F36" s="58"/>
      <c r="G36" s="58"/>
      <c r="H36" s="59">
        <f>【入力】リレー種目!D6</f>
        <v>0</v>
      </c>
      <c r="I36" s="59" t="s">
        <v>70</v>
      </c>
      <c r="J36" s="56">
        <f>【入力】団体情報!$D$6</f>
        <v>0</v>
      </c>
      <c r="K36" s="56"/>
      <c r="L36" s="56"/>
      <c r="M36" s="56"/>
      <c r="N36" s="56"/>
      <c r="O36" s="56"/>
      <c r="P36" s="56"/>
      <c r="Q36" s="56"/>
    </row>
    <row r="37" spans="1:17">
      <c r="A37" s="56"/>
      <c r="B37" s="56"/>
      <c r="C37" s="67"/>
      <c r="D37" s="63"/>
      <c r="E37" s="64"/>
      <c r="F37" s="64"/>
      <c r="G37" s="64"/>
      <c r="H37" s="65"/>
      <c r="I37" s="65"/>
      <c r="J37" s="56"/>
      <c r="K37" s="56"/>
      <c r="L37" s="56"/>
      <c r="M37" s="56"/>
      <c r="N37" s="56"/>
      <c r="O37" s="56"/>
      <c r="P37" s="56"/>
      <c r="Q37" s="56"/>
    </row>
    <row r="38" spans="1:17">
      <c r="C38" s="56" t="s">
        <v>67</v>
      </c>
      <c r="D38" s="70" t="s">
        <v>68</v>
      </c>
      <c r="E38" s="70"/>
      <c r="F38" s="70" t="s">
        <v>55</v>
      </c>
      <c r="G38" s="70"/>
      <c r="H38" s="70"/>
      <c r="I38" s="56"/>
      <c r="J38" s="56" t="s">
        <v>17</v>
      </c>
      <c r="K38" s="56"/>
      <c r="L38" s="56"/>
      <c r="M38" s="56"/>
      <c r="N38" s="56" t="s">
        <v>57</v>
      </c>
      <c r="O38" s="56" t="s">
        <v>69</v>
      </c>
      <c r="P38" s="56"/>
      <c r="Q38" s="56"/>
    </row>
    <row r="39" spans="1:17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>
      <c r="C40" s="56">
        <v>1</v>
      </c>
      <c r="D40" s="56">
        <f>【入力】リレー種目!F6</f>
        <v>0</v>
      </c>
      <c r="E40" s="56"/>
      <c r="F40" s="56">
        <f>【入力】リレー種目!H6</f>
        <v>0</v>
      </c>
      <c r="G40" s="56"/>
      <c r="H40" s="56"/>
      <c r="I40" s="56"/>
      <c r="J40" s="56">
        <f>【入力】リレー種目!I6</f>
        <v>0</v>
      </c>
      <c r="K40" s="56"/>
      <c r="L40" s="56"/>
      <c r="M40" s="56"/>
      <c r="N40" s="56">
        <f>【入力】リレー種目!J6</f>
        <v>0</v>
      </c>
      <c r="O40" s="56">
        <f>【入力】リレー種目!K6</f>
        <v>0</v>
      </c>
      <c r="P40" s="56"/>
      <c r="Q40" s="56"/>
    </row>
    <row r="41" spans="1:17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>
      <c r="C42" s="56">
        <v>2</v>
      </c>
      <c r="D42" s="56">
        <f>【入力】リレー種目!L6</f>
        <v>0</v>
      </c>
      <c r="E42" s="56"/>
      <c r="F42" s="56">
        <f>【入力】リレー種目!N6</f>
        <v>0</v>
      </c>
      <c r="G42" s="56"/>
      <c r="H42" s="56"/>
      <c r="I42" s="56"/>
      <c r="J42" s="56">
        <f>【入力】リレー種目!O6</f>
        <v>0</v>
      </c>
      <c r="K42" s="56"/>
      <c r="L42" s="56"/>
      <c r="M42" s="56"/>
      <c r="N42" s="56">
        <f>【入力】リレー種目!P6</f>
        <v>0</v>
      </c>
      <c r="O42" s="56">
        <f>【入力】リレー種目!Q6</f>
        <v>0</v>
      </c>
      <c r="P42" s="56"/>
      <c r="Q42" s="56"/>
    </row>
    <row r="43" spans="1:17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>
      <c r="C44" s="56">
        <v>3</v>
      </c>
      <c r="D44" s="56">
        <f>【入力】リレー種目!R6</f>
        <v>0</v>
      </c>
      <c r="E44" s="56"/>
      <c r="F44" s="56">
        <f>【入力】リレー種目!T6</f>
        <v>0</v>
      </c>
      <c r="G44" s="56"/>
      <c r="H44" s="56"/>
      <c r="I44" s="56"/>
      <c r="J44" s="56">
        <f>【入力】リレー種目!U6</f>
        <v>0</v>
      </c>
      <c r="K44" s="56"/>
      <c r="L44" s="56"/>
      <c r="M44" s="56"/>
      <c r="N44" s="56">
        <f>【入力】リレー種目!V6</f>
        <v>0</v>
      </c>
      <c r="O44" s="56">
        <f>【入力】リレー種目!W6</f>
        <v>0</v>
      </c>
      <c r="P44" s="56"/>
      <c r="Q44" s="56"/>
    </row>
    <row r="45" spans="1:17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>
      <c r="C46" s="56">
        <v>4</v>
      </c>
      <c r="D46" s="56">
        <f>【入力】リレー種目!X6</f>
        <v>0</v>
      </c>
      <c r="E46" s="56"/>
      <c r="F46" s="56">
        <f>【入力】リレー種目!Z6</f>
        <v>0</v>
      </c>
      <c r="G46" s="56"/>
      <c r="H46" s="56"/>
      <c r="I46" s="56"/>
      <c r="J46" s="56">
        <f>【入力】リレー種目!AA6</f>
        <v>0</v>
      </c>
      <c r="K46" s="56"/>
      <c r="L46" s="56"/>
      <c r="M46" s="56"/>
      <c r="N46" s="56">
        <f>【入力】リレー種目!AB6</f>
        <v>0</v>
      </c>
      <c r="O46" s="56">
        <f>【入力】リレー種目!AC6</f>
        <v>0</v>
      </c>
      <c r="P46" s="56"/>
      <c r="Q46" s="56"/>
    </row>
    <row r="47" spans="1:17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>
      <c r="C48" s="56">
        <v>5</v>
      </c>
      <c r="D48" s="56">
        <f>【入力】リレー種目!AD6</f>
        <v>0</v>
      </c>
      <c r="E48" s="56"/>
      <c r="F48" s="56">
        <f>【入力】リレー種目!AF6</f>
        <v>0</v>
      </c>
      <c r="G48" s="56"/>
      <c r="H48" s="56"/>
      <c r="I48" s="56"/>
      <c r="J48" s="56">
        <f>【入力】リレー種目!AG6</f>
        <v>0</v>
      </c>
      <c r="K48" s="56"/>
      <c r="L48" s="56"/>
      <c r="M48" s="56"/>
      <c r="N48" s="56">
        <f>【入力】リレー種目!AH6</f>
        <v>0</v>
      </c>
      <c r="O48" s="56">
        <f>【入力】リレー種目!AI6</f>
        <v>0</v>
      </c>
      <c r="P48" s="56"/>
      <c r="Q48" s="56"/>
    </row>
    <row r="49" spans="1:17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1:17">
      <c r="C50" s="56">
        <v>6</v>
      </c>
      <c r="D50" s="56">
        <f>【入力】リレー種目!AJ6</f>
        <v>0</v>
      </c>
      <c r="E50" s="56"/>
      <c r="F50" s="56">
        <f>【入力】リレー種目!AL6</f>
        <v>0</v>
      </c>
      <c r="G50" s="56"/>
      <c r="H50" s="56"/>
      <c r="I50" s="56"/>
      <c r="J50" s="56">
        <f>【入力】リレー種目!AM6</f>
        <v>0</v>
      </c>
      <c r="K50" s="56"/>
      <c r="L50" s="56"/>
      <c r="M50" s="56"/>
      <c r="N50" s="56">
        <f>【入力】リレー種目!AN6</f>
        <v>0</v>
      </c>
      <c r="O50" s="56">
        <f>【入力】リレー種目!AO6</f>
        <v>0</v>
      </c>
      <c r="P50" s="56"/>
      <c r="Q50" s="56"/>
    </row>
    <row r="51" spans="1:17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3" spans="1:17">
      <c r="A53" s="66" t="s">
        <v>60</v>
      </c>
      <c r="B53" s="56">
        <v>4</v>
      </c>
      <c r="C53" s="67" t="s">
        <v>62</v>
      </c>
      <c r="D53" s="57">
        <f>【入力】リレー種目!C7</f>
        <v>0</v>
      </c>
      <c r="E53" s="58"/>
      <c r="F53" s="58"/>
      <c r="G53" s="58"/>
      <c r="H53" s="59">
        <f>【入力】リレー種目!D7</f>
        <v>0</v>
      </c>
      <c r="I53" s="59" t="s">
        <v>70</v>
      </c>
      <c r="J53" s="56">
        <f>【入力】団体情報!$D$6</f>
        <v>0</v>
      </c>
      <c r="K53" s="56"/>
      <c r="L53" s="56"/>
      <c r="M53" s="56"/>
      <c r="N53" s="56"/>
      <c r="O53" s="56"/>
      <c r="P53" s="56"/>
      <c r="Q53" s="56"/>
    </row>
    <row r="54" spans="1:17">
      <c r="A54" s="56"/>
      <c r="B54" s="56"/>
      <c r="C54" s="67"/>
      <c r="D54" s="63"/>
      <c r="E54" s="64"/>
      <c r="F54" s="64"/>
      <c r="G54" s="64"/>
      <c r="H54" s="65"/>
      <c r="I54" s="65"/>
      <c r="J54" s="56"/>
      <c r="K54" s="56"/>
      <c r="L54" s="56"/>
      <c r="M54" s="56"/>
      <c r="N54" s="56"/>
      <c r="O54" s="56"/>
      <c r="P54" s="56"/>
      <c r="Q54" s="56"/>
    </row>
    <row r="55" spans="1:17">
      <c r="C55" s="56" t="s">
        <v>67</v>
      </c>
      <c r="D55" s="70" t="s">
        <v>68</v>
      </c>
      <c r="E55" s="70"/>
      <c r="F55" s="70" t="s">
        <v>55</v>
      </c>
      <c r="G55" s="70"/>
      <c r="H55" s="70"/>
      <c r="I55" s="56"/>
      <c r="J55" s="56" t="s">
        <v>17</v>
      </c>
      <c r="K55" s="56"/>
      <c r="L55" s="56"/>
      <c r="M55" s="56"/>
      <c r="N55" s="56" t="s">
        <v>57</v>
      </c>
      <c r="O55" s="56" t="s">
        <v>69</v>
      </c>
      <c r="P55" s="56"/>
      <c r="Q55" s="56"/>
    </row>
    <row r="56" spans="1:17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>
      <c r="C57" s="56">
        <v>1</v>
      </c>
      <c r="D57" s="56">
        <f>【入力】リレー種目!F7</f>
        <v>0</v>
      </c>
      <c r="E57" s="56"/>
      <c r="F57" s="56">
        <f>【入力】リレー種目!H7</f>
        <v>0</v>
      </c>
      <c r="G57" s="56"/>
      <c r="H57" s="56"/>
      <c r="I57" s="56"/>
      <c r="J57" s="56">
        <f>【入力】リレー種目!I7</f>
        <v>0</v>
      </c>
      <c r="K57" s="56"/>
      <c r="L57" s="56"/>
      <c r="M57" s="56"/>
      <c r="N57" s="56">
        <f>【入力】リレー種目!J7</f>
        <v>0</v>
      </c>
      <c r="O57" s="56">
        <f>【入力】リレー種目!K7</f>
        <v>0</v>
      </c>
      <c r="P57" s="56"/>
      <c r="Q57" s="56"/>
    </row>
    <row r="58" spans="1:17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>
      <c r="C59" s="56">
        <v>2</v>
      </c>
      <c r="D59" s="56">
        <f>【入力】リレー種目!L7</f>
        <v>0</v>
      </c>
      <c r="E59" s="56"/>
      <c r="F59" s="56">
        <f>【入力】リレー種目!N7</f>
        <v>0</v>
      </c>
      <c r="G59" s="56"/>
      <c r="H59" s="56"/>
      <c r="I59" s="56"/>
      <c r="J59" s="56">
        <f>【入力】リレー種目!O7</f>
        <v>0</v>
      </c>
      <c r="K59" s="56"/>
      <c r="L59" s="56"/>
      <c r="M59" s="56"/>
      <c r="N59" s="56">
        <f>【入力】リレー種目!P7</f>
        <v>0</v>
      </c>
      <c r="O59" s="56">
        <f>【入力】リレー種目!Q7</f>
        <v>0</v>
      </c>
      <c r="P59" s="56"/>
      <c r="Q59" s="56"/>
    </row>
    <row r="60" spans="1:17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>
      <c r="C61" s="56">
        <v>3</v>
      </c>
      <c r="D61" s="56">
        <f>【入力】リレー種目!R7</f>
        <v>0</v>
      </c>
      <c r="E61" s="56"/>
      <c r="F61" s="56">
        <f>【入力】リレー種目!T7</f>
        <v>0</v>
      </c>
      <c r="G61" s="56"/>
      <c r="H61" s="56"/>
      <c r="I61" s="56"/>
      <c r="J61" s="56">
        <f>【入力】リレー種目!U7</f>
        <v>0</v>
      </c>
      <c r="K61" s="56"/>
      <c r="L61" s="56"/>
      <c r="M61" s="56"/>
      <c r="N61" s="56">
        <f>【入力】リレー種目!V7</f>
        <v>0</v>
      </c>
      <c r="O61" s="56">
        <f>【入力】リレー種目!W7</f>
        <v>0</v>
      </c>
      <c r="P61" s="56"/>
      <c r="Q61" s="56"/>
    </row>
    <row r="62" spans="1:17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17">
      <c r="C63" s="56">
        <v>4</v>
      </c>
      <c r="D63" s="56">
        <f>【入力】リレー種目!X7</f>
        <v>0</v>
      </c>
      <c r="E63" s="56"/>
      <c r="F63" s="56">
        <f>【入力】リレー種目!Z7</f>
        <v>0</v>
      </c>
      <c r="G63" s="56"/>
      <c r="H63" s="56"/>
      <c r="I63" s="56"/>
      <c r="J63" s="56">
        <f>【入力】リレー種目!AA7</f>
        <v>0</v>
      </c>
      <c r="K63" s="56"/>
      <c r="L63" s="56"/>
      <c r="M63" s="56"/>
      <c r="N63" s="56">
        <f>【入力】リレー種目!AB7</f>
        <v>0</v>
      </c>
      <c r="O63" s="56">
        <f>【入力】リレー種目!AC7</f>
        <v>0</v>
      </c>
      <c r="P63" s="56"/>
      <c r="Q63" s="56"/>
    </row>
    <row r="64" spans="1:17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>
      <c r="C65" s="56">
        <v>5</v>
      </c>
      <c r="D65" s="56">
        <f>【入力】リレー種目!AD7</f>
        <v>0</v>
      </c>
      <c r="E65" s="56"/>
      <c r="F65" s="56">
        <f>【入力】リレー種目!AF7</f>
        <v>0</v>
      </c>
      <c r="G65" s="56"/>
      <c r="H65" s="56"/>
      <c r="I65" s="56"/>
      <c r="J65" s="56">
        <f>【入力】リレー種目!AG7</f>
        <v>0</v>
      </c>
      <c r="K65" s="56"/>
      <c r="L65" s="56"/>
      <c r="M65" s="56"/>
      <c r="N65" s="56">
        <f>【入力】リレー種目!AH7</f>
        <v>0</v>
      </c>
      <c r="O65" s="56">
        <f>【入力】リレー種目!AI7</f>
        <v>0</v>
      </c>
      <c r="P65" s="56"/>
      <c r="Q65" s="56"/>
    </row>
    <row r="66" spans="1:17"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1:17">
      <c r="C67" s="56">
        <v>6</v>
      </c>
      <c r="D67" s="56">
        <f>【入力】リレー種目!AJ7</f>
        <v>0</v>
      </c>
      <c r="E67" s="56"/>
      <c r="F67" s="56">
        <f>【入力】リレー種目!AL7</f>
        <v>0</v>
      </c>
      <c r="G67" s="56"/>
      <c r="H67" s="56"/>
      <c r="I67" s="56"/>
      <c r="J67" s="56">
        <f>【入力】リレー種目!AM7</f>
        <v>0</v>
      </c>
      <c r="K67" s="56"/>
      <c r="L67" s="56"/>
      <c r="M67" s="56"/>
      <c r="N67" s="56">
        <f>【入力】リレー種目!AN7</f>
        <v>0</v>
      </c>
      <c r="O67" s="56">
        <f>【入力】リレー種目!AO7</f>
        <v>0</v>
      </c>
      <c r="P67" s="56"/>
      <c r="Q67" s="56"/>
    </row>
    <row r="68" spans="1:17"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70" spans="1:17">
      <c r="A70" s="66" t="s">
        <v>60</v>
      </c>
      <c r="B70" s="56">
        <v>5</v>
      </c>
      <c r="C70" s="67" t="s">
        <v>62</v>
      </c>
      <c r="D70" s="57">
        <f>【入力】リレー種目!C8</f>
        <v>0</v>
      </c>
      <c r="E70" s="58"/>
      <c r="F70" s="58"/>
      <c r="G70" s="58"/>
      <c r="H70" s="59">
        <f>【入力】リレー種目!D8</f>
        <v>0</v>
      </c>
      <c r="I70" s="59" t="s">
        <v>70</v>
      </c>
      <c r="J70" s="56">
        <f>【入力】団体情報!$D$6</f>
        <v>0</v>
      </c>
      <c r="K70" s="56"/>
      <c r="L70" s="56"/>
      <c r="M70" s="56"/>
      <c r="N70" s="56"/>
      <c r="O70" s="56"/>
      <c r="P70" s="56"/>
      <c r="Q70" s="56"/>
    </row>
    <row r="71" spans="1:17">
      <c r="A71" s="56"/>
      <c r="B71" s="56"/>
      <c r="C71" s="67"/>
      <c r="D71" s="63"/>
      <c r="E71" s="64"/>
      <c r="F71" s="64"/>
      <c r="G71" s="64"/>
      <c r="H71" s="65"/>
      <c r="I71" s="65"/>
      <c r="J71" s="56"/>
      <c r="K71" s="56"/>
      <c r="L71" s="56"/>
      <c r="M71" s="56"/>
      <c r="N71" s="56"/>
      <c r="O71" s="56"/>
      <c r="P71" s="56"/>
      <c r="Q71" s="56"/>
    </row>
    <row r="72" spans="1:17">
      <c r="C72" s="56" t="s">
        <v>67</v>
      </c>
      <c r="D72" s="70" t="s">
        <v>68</v>
      </c>
      <c r="E72" s="70"/>
      <c r="F72" s="70" t="s">
        <v>55</v>
      </c>
      <c r="G72" s="70"/>
      <c r="H72" s="70"/>
      <c r="I72" s="56"/>
      <c r="J72" s="56" t="s">
        <v>17</v>
      </c>
      <c r="K72" s="56"/>
      <c r="L72" s="56"/>
      <c r="M72" s="56"/>
      <c r="N72" s="56" t="s">
        <v>57</v>
      </c>
      <c r="O72" s="56" t="s">
        <v>69</v>
      </c>
      <c r="P72" s="56"/>
      <c r="Q72" s="56"/>
    </row>
    <row r="73" spans="1:17"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>
      <c r="C74" s="56">
        <v>1</v>
      </c>
      <c r="D74" s="56">
        <f>【入力】リレー種目!F8</f>
        <v>0</v>
      </c>
      <c r="E74" s="56"/>
      <c r="F74" s="56">
        <f>【入力】リレー種目!H8</f>
        <v>0</v>
      </c>
      <c r="G74" s="56"/>
      <c r="H74" s="56"/>
      <c r="I74" s="56"/>
      <c r="J74" s="56">
        <f>【入力】リレー種目!I8</f>
        <v>0</v>
      </c>
      <c r="K74" s="56"/>
      <c r="L74" s="56"/>
      <c r="M74" s="56"/>
      <c r="N74" s="56">
        <f>【入力】リレー種目!J8</f>
        <v>0</v>
      </c>
      <c r="O74" s="56">
        <f>【入力】リレー種目!K8</f>
        <v>0</v>
      </c>
      <c r="P74" s="56"/>
      <c r="Q74" s="56"/>
    </row>
    <row r="75" spans="1:17"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7">
      <c r="C76" s="56">
        <v>2</v>
      </c>
      <c r="D76" s="56">
        <f>【入力】リレー種目!L8</f>
        <v>0</v>
      </c>
      <c r="E76" s="56"/>
      <c r="F76" s="56">
        <f>【入力】リレー種目!N8</f>
        <v>0</v>
      </c>
      <c r="G76" s="56"/>
      <c r="H76" s="56"/>
      <c r="I76" s="56"/>
      <c r="J76" s="56">
        <f>【入力】リレー種目!O8</f>
        <v>0</v>
      </c>
      <c r="K76" s="56"/>
      <c r="L76" s="56"/>
      <c r="M76" s="56"/>
      <c r="N76" s="56">
        <f>【入力】リレー種目!P8</f>
        <v>0</v>
      </c>
      <c r="O76" s="56">
        <f>【入力】リレー種目!Q8</f>
        <v>0</v>
      </c>
      <c r="P76" s="56"/>
      <c r="Q76" s="56"/>
    </row>
    <row r="77" spans="1:17"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1:17">
      <c r="C78" s="56">
        <v>3</v>
      </c>
      <c r="D78" s="56">
        <f>【入力】リレー種目!R8</f>
        <v>0</v>
      </c>
      <c r="E78" s="56"/>
      <c r="F78" s="56">
        <f>【入力】リレー種目!T8</f>
        <v>0</v>
      </c>
      <c r="G78" s="56"/>
      <c r="H78" s="56"/>
      <c r="I78" s="56"/>
      <c r="J78" s="56">
        <f>【入力】リレー種目!U8</f>
        <v>0</v>
      </c>
      <c r="K78" s="56"/>
      <c r="L78" s="56"/>
      <c r="M78" s="56"/>
      <c r="N78" s="56">
        <f>【入力】リレー種目!V8</f>
        <v>0</v>
      </c>
      <c r="O78" s="56">
        <f>【入力】リレー種目!W8</f>
        <v>0</v>
      </c>
      <c r="P78" s="56"/>
      <c r="Q78" s="56"/>
    </row>
    <row r="79" spans="1:17"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1:17">
      <c r="C80" s="56">
        <v>4</v>
      </c>
      <c r="D80" s="56">
        <f>【入力】リレー種目!X8</f>
        <v>0</v>
      </c>
      <c r="E80" s="56"/>
      <c r="F80" s="56">
        <f>【入力】リレー種目!Z8</f>
        <v>0</v>
      </c>
      <c r="G80" s="56"/>
      <c r="H80" s="56"/>
      <c r="I80" s="56"/>
      <c r="J80" s="56">
        <f>【入力】リレー種目!AA8</f>
        <v>0</v>
      </c>
      <c r="K80" s="56"/>
      <c r="L80" s="56"/>
      <c r="M80" s="56"/>
      <c r="N80" s="56">
        <f>【入力】リレー種目!AB8</f>
        <v>0</v>
      </c>
      <c r="O80" s="56">
        <f>【入力】リレー種目!AC8</f>
        <v>0</v>
      </c>
      <c r="P80" s="56"/>
      <c r="Q80" s="56"/>
    </row>
    <row r="81" spans="1:17"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1:17">
      <c r="C82" s="56">
        <v>5</v>
      </c>
      <c r="D82" s="56">
        <f>【入力】リレー種目!AD8</f>
        <v>0</v>
      </c>
      <c r="E82" s="56"/>
      <c r="F82" s="56">
        <f>【入力】リレー種目!AF8</f>
        <v>0</v>
      </c>
      <c r="G82" s="56"/>
      <c r="H82" s="56"/>
      <c r="I82" s="56"/>
      <c r="J82" s="56">
        <f>【入力】リレー種目!AG8</f>
        <v>0</v>
      </c>
      <c r="K82" s="56"/>
      <c r="L82" s="56"/>
      <c r="M82" s="56"/>
      <c r="N82" s="56">
        <f>【入力】リレー種目!AH8</f>
        <v>0</v>
      </c>
      <c r="O82" s="56">
        <f>【入力】リレー種目!AI8</f>
        <v>0</v>
      </c>
      <c r="P82" s="56"/>
      <c r="Q82" s="56"/>
    </row>
    <row r="83" spans="1:17"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</row>
    <row r="84" spans="1:17">
      <c r="C84" s="56">
        <v>6</v>
      </c>
      <c r="D84" s="56">
        <f>【入力】リレー種目!AJ8</f>
        <v>0</v>
      </c>
      <c r="E84" s="56"/>
      <c r="F84" s="56">
        <f>【入力】リレー種目!AL8</f>
        <v>0</v>
      </c>
      <c r="G84" s="56"/>
      <c r="H84" s="56"/>
      <c r="I84" s="56"/>
      <c r="J84" s="56">
        <f>【入力】リレー種目!AM8</f>
        <v>0</v>
      </c>
      <c r="K84" s="56"/>
      <c r="L84" s="56"/>
      <c r="M84" s="56"/>
      <c r="N84" s="56">
        <f>【入力】リレー種目!AN8</f>
        <v>0</v>
      </c>
      <c r="O84" s="56">
        <f>【入力】リレー種目!AO8</f>
        <v>0</v>
      </c>
      <c r="P84" s="56"/>
      <c r="Q84" s="56"/>
    </row>
    <row r="85" spans="1:17"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7" spans="1:17">
      <c r="A87" s="66" t="s">
        <v>60</v>
      </c>
      <c r="B87" s="56">
        <v>6</v>
      </c>
      <c r="C87" s="67" t="s">
        <v>62</v>
      </c>
      <c r="D87" s="57">
        <f>【入力】リレー種目!C9</f>
        <v>0</v>
      </c>
      <c r="E87" s="58"/>
      <c r="F87" s="58"/>
      <c r="G87" s="58"/>
      <c r="H87" s="59">
        <f>【入力】リレー種目!D9</f>
        <v>0</v>
      </c>
      <c r="I87" s="59" t="s">
        <v>70</v>
      </c>
      <c r="J87" s="56">
        <f>【入力】団体情報!$D$6</f>
        <v>0</v>
      </c>
      <c r="K87" s="56"/>
      <c r="L87" s="56"/>
      <c r="M87" s="56"/>
      <c r="N87" s="56"/>
      <c r="O87" s="56"/>
      <c r="P87" s="56"/>
      <c r="Q87" s="56"/>
    </row>
    <row r="88" spans="1:17">
      <c r="A88" s="56"/>
      <c r="B88" s="56"/>
      <c r="C88" s="67"/>
      <c r="D88" s="63"/>
      <c r="E88" s="64"/>
      <c r="F88" s="64"/>
      <c r="G88" s="64"/>
      <c r="H88" s="65"/>
      <c r="I88" s="65"/>
      <c r="J88" s="56"/>
      <c r="K88" s="56"/>
      <c r="L88" s="56"/>
      <c r="M88" s="56"/>
      <c r="N88" s="56"/>
      <c r="O88" s="56"/>
      <c r="P88" s="56"/>
      <c r="Q88" s="56"/>
    </row>
    <row r="89" spans="1:17">
      <c r="C89" s="56" t="s">
        <v>67</v>
      </c>
      <c r="D89" s="70" t="s">
        <v>68</v>
      </c>
      <c r="E89" s="70"/>
      <c r="F89" s="70" t="s">
        <v>55</v>
      </c>
      <c r="G89" s="70"/>
      <c r="H89" s="70"/>
      <c r="I89" s="56"/>
      <c r="J89" s="56" t="s">
        <v>17</v>
      </c>
      <c r="K89" s="56"/>
      <c r="L89" s="56"/>
      <c r="M89" s="56"/>
      <c r="N89" s="56" t="s">
        <v>57</v>
      </c>
      <c r="O89" s="56" t="s">
        <v>69</v>
      </c>
      <c r="P89" s="56"/>
      <c r="Q89" s="56"/>
    </row>
    <row r="90" spans="1:17"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1:17">
      <c r="C91" s="56">
        <v>1</v>
      </c>
      <c r="D91" s="56">
        <f>【入力】リレー種目!F9</f>
        <v>0</v>
      </c>
      <c r="E91" s="56"/>
      <c r="F91" s="56">
        <f>【入力】リレー種目!H9</f>
        <v>0</v>
      </c>
      <c r="G91" s="56"/>
      <c r="H91" s="56"/>
      <c r="I91" s="56"/>
      <c r="J91" s="56">
        <f>【入力】リレー種目!I9</f>
        <v>0</v>
      </c>
      <c r="K91" s="56"/>
      <c r="L91" s="56"/>
      <c r="M91" s="56"/>
      <c r="N91" s="56">
        <f>【入力】リレー種目!J9</f>
        <v>0</v>
      </c>
      <c r="O91" s="56">
        <f>【入力】リレー種目!K9</f>
        <v>0</v>
      </c>
      <c r="P91" s="56"/>
      <c r="Q91" s="56"/>
    </row>
    <row r="92" spans="1:17"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1:17">
      <c r="C93" s="56">
        <v>2</v>
      </c>
      <c r="D93" s="56">
        <f>【入力】リレー種目!L9</f>
        <v>0</v>
      </c>
      <c r="E93" s="56"/>
      <c r="F93" s="56">
        <f>【入力】リレー種目!N9</f>
        <v>0</v>
      </c>
      <c r="G93" s="56"/>
      <c r="H93" s="56"/>
      <c r="I93" s="56"/>
      <c r="J93" s="56">
        <f>【入力】リレー種目!O9</f>
        <v>0</v>
      </c>
      <c r="K93" s="56"/>
      <c r="L93" s="56"/>
      <c r="M93" s="56"/>
      <c r="N93" s="56">
        <f>【入力】リレー種目!P9</f>
        <v>0</v>
      </c>
      <c r="O93" s="56">
        <f>【入力】リレー種目!Q9</f>
        <v>0</v>
      </c>
      <c r="P93" s="56"/>
      <c r="Q93" s="56"/>
    </row>
    <row r="94" spans="1:17"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</row>
    <row r="95" spans="1:17">
      <c r="C95" s="56">
        <v>3</v>
      </c>
      <c r="D95" s="56">
        <f>【入力】リレー種目!R9</f>
        <v>0</v>
      </c>
      <c r="E95" s="56"/>
      <c r="F95" s="56">
        <f>【入力】リレー種目!T9</f>
        <v>0</v>
      </c>
      <c r="G95" s="56"/>
      <c r="H95" s="56"/>
      <c r="I95" s="56"/>
      <c r="J95" s="56">
        <f>【入力】リレー種目!U9</f>
        <v>0</v>
      </c>
      <c r="K95" s="56"/>
      <c r="L95" s="56"/>
      <c r="M95" s="56"/>
      <c r="N95" s="56">
        <f>【入力】リレー種目!V9</f>
        <v>0</v>
      </c>
      <c r="O95" s="56">
        <f>【入力】リレー種目!W9</f>
        <v>0</v>
      </c>
      <c r="P95" s="56"/>
      <c r="Q95" s="56"/>
    </row>
    <row r="96" spans="1:17"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</row>
    <row r="97" spans="1:17">
      <c r="C97" s="56">
        <v>4</v>
      </c>
      <c r="D97" s="56">
        <f>【入力】リレー種目!X9</f>
        <v>0</v>
      </c>
      <c r="E97" s="56"/>
      <c r="F97" s="56">
        <f>【入力】リレー種目!Z9</f>
        <v>0</v>
      </c>
      <c r="G97" s="56"/>
      <c r="H97" s="56"/>
      <c r="I97" s="56"/>
      <c r="J97" s="56">
        <f>【入力】リレー種目!AA9</f>
        <v>0</v>
      </c>
      <c r="K97" s="56"/>
      <c r="L97" s="56"/>
      <c r="M97" s="56"/>
      <c r="N97" s="56">
        <f>【入力】リレー種目!AB9</f>
        <v>0</v>
      </c>
      <c r="O97" s="56">
        <f>【入力】リレー種目!AC9</f>
        <v>0</v>
      </c>
      <c r="P97" s="56"/>
      <c r="Q97" s="56"/>
    </row>
    <row r="98" spans="1:17"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</row>
    <row r="99" spans="1:17">
      <c r="C99" s="56">
        <v>5</v>
      </c>
      <c r="D99" s="56">
        <f>【入力】リレー種目!AD9</f>
        <v>0</v>
      </c>
      <c r="E99" s="56"/>
      <c r="F99" s="56">
        <f>【入力】リレー種目!AF9</f>
        <v>0</v>
      </c>
      <c r="G99" s="56"/>
      <c r="H99" s="56"/>
      <c r="I99" s="56"/>
      <c r="J99" s="56">
        <f>【入力】リレー種目!AG9</f>
        <v>0</v>
      </c>
      <c r="K99" s="56"/>
      <c r="L99" s="56"/>
      <c r="M99" s="56"/>
      <c r="N99" s="56">
        <f>【入力】リレー種目!AH9</f>
        <v>0</v>
      </c>
      <c r="O99" s="56">
        <f>【入力】リレー種目!AI9</f>
        <v>0</v>
      </c>
      <c r="P99" s="56"/>
      <c r="Q99" s="56"/>
    </row>
    <row r="100" spans="1:17"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1:17">
      <c r="C101" s="56">
        <v>6</v>
      </c>
      <c r="D101" s="56">
        <f>【入力】リレー種目!AJ9</f>
        <v>0</v>
      </c>
      <c r="E101" s="56"/>
      <c r="F101" s="56">
        <f>【入力】リレー種目!AL9</f>
        <v>0</v>
      </c>
      <c r="G101" s="56"/>
      <c r="H101" s="56"/>
      <c r="I101" s="56"/>
      <c r="J101" s="56">
        <f>【入力】リレー種目!AM9</f>
        <v>0</v>
      </c>
      <c r="K101" s="56"/>
      <c r="L101" s="56"/>
      <c r="M101" s="56"/>
      <c r="N101" s="56">
        <f>【入力】リレー種目!AN9</f>
        <v>0</v>
      </c>
      <c r="O101" s="56">
        <f>【入力】リレー種目!AO9</f>
        <v>0</v>
      </c>
      <c r="P101" s="56"/>
      <c r="Q101" s="56"/>
    </row>
    <row r="102" spans="1:17"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</row>
    <row r="104" spans="1:17">
      <c r="A104" s="66" t="s">
        <v>60</v>
      </c>
      <c r="B104" s="56">
        <v>7</v>
      </c>
      <c r="C104" s="67" t="s">
        <v>62</v>
      </c>
      <c r="D104" s="57">
        <f>【入力】リレー種目!C10</f>
        <v>0</v>
      </c>
      <c r="E104" s="58"/>
      <c r="F104" s="58"/>
      <c r="G104" s="58"/>
      <c r="H104" s="59">
        <f>【入力】リレー種目!D10</f>
        <v>0</v>
      </c>
      <c r="I104" s="59" t="s">
        <v>70</v>
      </c>
      <c r="J104" s="56">
        <f>【入力】団体情報!$D$6</f>
        <v>0</v>
      </c>
      <c r="K104" s="56"/>
      <c r="L104" s="56"/>
      <c r="M104" s="56"/>
      <c r="N104" s="56"/>
      <c r="O104" s="56"/>
      <c r="P104" s="56"/>
      <c r="Q104" s="56"/>
    </row>
    <row r="105" spans="1:17">
      <c r="A105" s="56"/>
      <c r="B105" s="56"/>
      <c r="C105" s="67"/>
      <c r="D105" s="63"/>
      <c r="E105" s="64"/>
      <c r="F105" s="64"/>
      <c r="G105" s="64"/>
      <c r="H105" s="65"/>
      <c r="I105" s="65"/>
      <c r="J105" s="56"/>
      <c r="K105" s="56"/>
      <c r="L105" s="56"/>
      <c r="M105" s="56"/>
      <c r="N105" s="56"/>
      <c r="O105" s="56"/>
      <c r="P105" s="56"/>
      <c r="Q105" s="56"/>
    </row>
    <row r="106" spans="1:17">
      <c r="C106" s="56" t="s">
        <v>67</v>
      </c>
      <c r="D106" s="70" t="s">
        <v>68</v>
      </c>
      <c r="E106" s="70"/>
      <c r="F106" s="70" t="s">
        <v>55</v>
      </c>
      <c r="G106" s="70"/>
      <c r="H106" s="70"/>
      <c r="I106" s="56"/>
      <c r="J106" s="56" t="s">
        <v>17</v>
      </c>
      <c r="K106" s="56"/>
      <c r="L106" s="56"/>
      <c r="M106" s="56"/>
      <c r="N106" s="56" t="s">
        <v>57</v>
      </c>
      <c r="O106" s="56" t="s">
        <v>69</v>
      </c>
      <c r="P106" s="56"/>
      <c r="Q106" s="56"/>
    </row>
    <row r="107" spans="1:17"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</row>
    <row r="108" spans="1:17">
      <c r="C108" s="56">
        <v>1</v>
      </c>
      <c r="D108" s="56">
        <f>【入力】リレー種目!F10</f>
        <v>0</v>
      </c>
      <c r="E108" s="56"/>
      <c r="F108" s="56">
        <f>【入力】リレー種目!H10</f>
        <v>0</v>
      </c>
      <c r="G108" s="56"/>
      <c r="H108" s="56"/>
      <c r="I108" s="56"/>
      <c r="J108" s="56">
        <f>【入力】リレー種目!I10</f>
        <v>0</v>
      </c>
      <c r="K108" s="56"/>
      <c r="L108" s="56"/>
      <c r="M108" s="56"/>
      <c r="N108" s="56">
        <f>【入力】リレー種目!J10</f>
        <v>0</v>
      </c>
      <c r="O108" s="56">
        <f>【入力】リレー種目!K10</f>
        <v>0</v>
      </c>
      <c r="P108" s="56"/>
      <c r="Q108" s="56"/>
    </row>
    <row r="109" spans="1:17"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1:17">
      <c r="C110" s="56">
        <v>2</v>
      </c>
      <c r="D110" s="56">
        <f>【入力】リレー種目!L10</f>
        <v>0</v>
      </c>
      <c r="E110" s="56"/>
      <c r="F110" s="56">
        <f>【入力】リレー種目!N10</f>
        <v>0</v>
      </c>
      <c r="G110" s="56"/>
      <c r="H110" s="56"/>
      <c r="I110" s="56"/>
      <c r="J110" s="56">
        <f>【入力】リレー種目!O10</f>
        <v>0</v>
      </c>
      <c r="K110" s="56"/>
      <c r="L110" s="56"/>
      <c r="M110" s="56"/>
      <c r="N110" s="56">
        <f>【入力】リレー種目!P10</f>
        <v>0</v>
      </c>
      <c r="O110" s="56">
        <f>【入力】リレー種目!Q10</f>
        <v>0</v>
      </c>
      <c r="P110" s="56"/>
      <c r="Q110" s="56"/>
    </row>
    <row r="111" spans="1:17"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</row>
    <row r="112" spans="1:17">
      <c r="C112" s="56">
        <v>3</v>
      </c>
      <c r="D112" s="56">
        <f>【入力】リレー種目!R10</f>
        <v>0</v>
      </c>
      <c r="E112" s="56"/>
      <c r="F112" s="56">
        <f>【入力】リレー種目!T10</f>
        <v>0</v>
      </c>
      <c r="G112" s="56"/>
      <c r="H112" s="56"/>
      <c r="I112" s="56"/>
      <c r="J112" s="56">
        <f>【入力】リレー種目!U10</f>
        <v>0</v>
      </c>
      <c r="K112" s="56"/>
      <c r="L112" s="56"/>
      <c r="M112" s="56"/>
      <c r="N112" s="56">
        <f>【入力】リレー種目!V10</f>
        <v>0</v>
      </c>
      <c r="O112" s="56">
        <f>【入力】リレー種目!W10</f>
        <v>0</v>
      </c>
      <c r="P112" s="56"/>
      <c r="Q112" s="56"/>
    </row>
    <row r="113" spans="1:17"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</row>
    <row r="114" spans="1:17">
      <c r="C114" s="56">
        <v>4</v>
      </c>
      <c r="D114" s="56">
        <f>【入力】リレー種目!X10</f>
        <v>0</v>
      </c>
      <c r="E114" s="56"/>
      <c r="F114" s="56">
        <f>【入力】リレー種目!Z10</f>
        <v>0</v>
      </c>
      <c r="G114" s="56"/>
      <c r="H114" s="56"/>
      <c r="I114" s="56"/>
      <c r="J114" s="56">
        <f>【入力】リレー種目!AA10</f>
        <v>0</v>
      </c>
      <c r="K114" s="56"/>
      <c r="L114" s="56"/>
      <c r="M114" s="56"/>
      <c r="N114" s="56">
        <f>【入力】リレー種目!AB10</f>
        <v>0</v>
      </c>
      <c r="O114" s="56">
        <f>【入力】リレー種目!AC10</f>
        <v>0</v>
      </c>
      <c r="P114" s="56"/>
      <c r="Q114" s="56"/>
    </row>
    <row r="115" spans="1:17"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</row>
    <row r="116" spans="1:17">
      <c r="C116" s="56">
        <v>5</v>
      </c>
      <c r="D116" s="56">
        <f>【入力】リレー種目!AD10</f>
        <v>0</v>
      </c>
      <c r="E116" s="56"/>
      <c r="F116" s="56">
        <f>【入力】リレー種目!AF10</f>
        <v>0</v>
      </c>
      <c r="G116" s="56"/>
      <c r="H116" s="56"/>
      <c r="I116" s="56"/>
      <c r="J116" s="56">
        <f>【入力】リレー種目!AG10</f>
        <v>0</v>
      </c>
      <c r="K116" s="56"/>
      <c r="L116" s="56"/>
      <c r="M116" s="56"/>
      <c r="N116" s="56">
        <f>【入力】リレー種目!AH10</f>
        <v>0</v>
      </c>
      <c r="O116" s="56">
        <f>【入力】リレー種目!AI10</f>
        <v>0</v>
      </c>
      <c r="P116" s="56"/>
      <c r="Q116" s="56"/>
    </row>
    <row r="117" spans="1:17"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1:17">
      <c r="C118" s="56">
        <v>6</v>
      </c>
      <c r="D118" s="56">
        <f>【入力】リレー種目!AJ10</f>
        <v>0</v>
      </c>
      <c r="E118" s="56"/>
      <c r="F118" s="56">
        <f>【入力】リレー種目!AL10</f>
        <v>0</v>
      </c>
      <c r="G118" s="56"/>
      <c r="H118" s="56"/>
      <c r="I118" s="56"/>
      <c r="J118" s="56">
        <f>【入力】リレー種目!AM10</f>
        <v>0</v>
      </c>
      <c r="K118" s="56"/>
      <c r="L118" s="56"/>
      <c r="M118" s="56"/>
      <c r="N118" s="56">
        <f>【入力】リレー種目!AN10</f>
        <v>0</v>
      </c>
      <c r="O118" s="56">
        <f>【入力】リレー種目!AO10</f>
        <v>0</v>
      </c>
      <c r="P118" s="56"/>
      <c r="Q118" s="56"/>
    </row>
    <row r="119" spans="1:17"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</row>
    <row r="121" spans="1:17">
      <c r="A121" s="66" t="s">
        <v>60</v>
      </c>
      <c r="B121" s="56">
        <v>8</v>
      </c>
      <c r="C121" s="67" t="s">
        <v>62</v>
      </c>
      <c r="D121" s="57">
        <f>【入力】リレー種目!C11</f>
        <v>0</v>
      </c>
      <c r="E121" s="58"/>
      <c r="F121" s="58"/>
      <c r="G121" s="58"/>
      <c r="H121" s="59">
        <f>【入力】リレー種目!D11</f>
        <v>0</v>
      </c>
      <c r="I121" s="59" t="s">
        <v>70</v>
      </c>
      <c r="J121" s="56">
        <f>【入力】団体情報!$D$6</f>
        <v>0</v>
      </c>
      <c r="K121" s="56"/>
      <c r="L121" s="56"/>
      <c r="M121" s="56"/>
      <c r="N121" s="56"/>
      <c r="O121" s="56"/>
      <c r="P121" s="56"/>
      <c r="Q121" s="56"/>
    </row>
    <row r="122" spans="1:17">
      <c r="A122" s="56"/>
      <c r="B122" s="56"/>
      <c r="C122" s="67"/>
      <c r="D122" s="63"/>
      <c r="E122" s="64"/>
      <c r="F122" s="64"/>
      <c r="G122" s="64"/>
      <c r="H122" s="65"/>
      <c r="I122" s="65"/>
      <c r="J122" s="56"/>
      <c r="K122" s="56"/>
      <c r="L122" s="56"/>
      <c r="M122" s="56"/>
      <c r="N122" s="56"/>
      <c r="O122" s="56"/>
      <c r="P122" s="56"/>
      <c r="Q122" s="56"/>
    </row>
    <row r="123" spans="1:17">
      <c r="C123" s="56" t="s">
        <v>67</v>
      </c>
      <c r="D123" s="70" t="s">
        <v>68</v>
      </c>
      <c r="E123" s="70"/>
      <c r="F123" s="70" t="s">
        <v>55</v>
      </c>
      <c r="G123" s="70"/>
      <c r="H123" s="70"/>
      <c r="I123" s="56"/>
      <c r="J123" s="56" t="s">
        <v>17</v>
      </c>
      <c r="K123" s="56"/>
      <c r="L123" s="56"/>
      <c r="M123" s="56"/>
      <c r="N123" s="56" t="s">
        <v>57</v>
      </c>
      <c r="O123" s="56" t="s">
        <v>69</v>
      </c>
      <c r="P123" s="56"/>
      <c r="Q123" s="56"/>
    </row>
    <row r="124" spans="1:17"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</row>
    <row r="125" spans="1:17">
      <c r="C125" s="56">
        <v>1</v>
      </c>
      <c r="D125" s="56">
        <f>【入力】リレー種目!F11</f>
        <v>0</v>
      </c>
      <c r="E125" s="56"/>
      <c r="F125" s="56">
        <f>【入力】リレー種目!H11</f>
        <v>0</v>
      </c>
      <c r="G125" s="56"/>
      <c r="H125" s="56"/>
      <c r="I125" s="56"/>
      <c r="J125" s="56">
        <f>【入力】リレー種目!I11</f>
        <v>0</v>
      </c>
      <c r="K125" s="56"/>
      <c r="L125" s="56"/>
      <c r="M125" s="56"/>
      <c r="N125" s="56">
        <f>【入力】リレー種目!J11</f>
        <v>0</v>
      </c>
      <c r="O125" s="56">
        <f>【入力】リレー種目!K11</f>
        <v>0</v>
      </c>
      <c r="P125" s="56"/>
      <c r="Q125" s="56"/>
    </row>
    <row r="126" spans="1:17"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</row>
    <row r="127" spans="1:17">
      <c r="C127" s="56">
        <v>2</v>
      </c>
      <c r="D127" s="56">
        <f>【入力】リレー種目!L11</f>
        <v>0</v>
      </c>
      <c r="E127" s="56"/>
      <c r="F127" s="56">
        <f>【入力】リレー種目!N11</f>
        <v>0</v>
      </c>
      <c r="G127" s="56"/>
      <c r="H127" s="56"/>
      <c r="I127" s="56"/>
      <c r="J127" s="56">
        <f>【入力】リレー種目!O11</f>
        <v>0</v>
      </c>
      <c r="K127" s="56"/>
      <c r="L127" s="56"/>
      <c r="M127" s="56"/>
      <c r="N127" s="56">
        <f>【入力】リレー種目!P11</f>
        <v>0</v>
      </c>
      <c r="O127" s="56">
        <f>【入力】リレー種目!Q11</f>
        <v>0</v>
      </c>
      <c r="P127" s="56"/>
      <c r="Q127" s="56"/>
    </row>
    <row r="128" spans="1:17"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</row>
    <row r="129" spans="1:17">
      <c r="C129" s="56">
        <v>3</v>
      </c>
      <c r="D129" s="56">
        <f>【入力】リレー種目!R11</f>
        <v>0</v>
      </c>
      <c r="E129" s="56"/>
      <c r="F129" s="56">
        <f>【入力】リレー種目!T11</f>
        <v>0</v>
      </c>
      <c r="G129" s="56"/>
      <c r="H129" s="56"/>
      <c r="I129" s="56"/>
      <c r="J129" s="56">
        <f>【入力】リレー種目!U11</f>
        <v>0</v>
      </c>
      <c r="K129" s="56"/>
      <c r="L129" s="56"/>
      <c r="M129" s="56"/>
      <c r="N129" s="56">
        <f>【入力】リレー種目!V11</f>
        <v>0</v>
      </c>
      <c r="O129" s="56">
        <f>【入力】リレー種目!W11</f>
        <v>0</v>
      </c>
      <c r="P129" s="56"/>
      <c r="Q129" s="56"/>
    </row>
    <row r="130" spans="1:17"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1:17">
      <c r="C131" s="56">
        <v>4</v>
      </c>
      <c r="D131" s="56">
        <f>【入力】リレー種目!X11</f>
        <v>0</v>
      </c>
      <c r="E131" s="56"/>
      <c r="F131" s="56">
        <f>【入力】リレー種目!Z11</f>
        <v>0</v>
      </c>
      <c r="G131" s="56"/>
      <c r="H131" s="56"/>
      <c r="I131" s="56"/>
      <c r="J131" s="56">
        <f>【入力】リレー種目!AA11</f>
        <v>0</v>
      </c>
      <c r="K131" s="56"/>
      <c r="L131" s="56"/>
      <c r="M131" s="56"/>
      <c r="N131" s="56">
        <f>【入力】リレー種目!AB11</f>
        <v>0</v>
      </c>
      <c r="O131" s="56">
        <f>【入力】リレー種目!AC11</f>
        <v>0</v>
      </c>
      <c r="P131" s="56"/>
      <c r="Q131" s="56"/>
    </row>
    <row r="132" spans="1:17"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</row>
    <row r="133" spans="1:17">
      <c r="C133" s="56">
        <v>5</v>
      </c>
      <c r="D133" s="56">
        <f>【入力】リレー種目!AD11</f>
        <v>0</v>
      </c>
      <c r="E133" s="56"/>
      <c r="F133" s="56">
        <f>【入力】リレー種目!AF11</f>
        <v>0</v>
      </c>
      <c r="G133" s="56"/>
      <c r="H133" s="56"/>
      <c r="I133" s="56"/>
      <c r="J133" s="56">
        <f>【入力】リレー種目!AG11</f>
        <v>0</v>
      </c>
      <c r="K133" s="56"/>
      <c r="L133" s="56"/>
      <c r="M133" s="56"/>
      <c r="N133" s="56">
        <f>【入力】リレー種目!AH11</f>
        <v>0</v>
      </c>
      <c r="O133" s="56">
        <f>【入力】リレー種目!AI11</f>
        <v>0</v>
      </c>
      <c r="P133" s="56"/>
      <c r="Q133" s="56"/>
    </row>
    <row r="134" spans="1:17"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</row>
    <row r="135" spans="1:17">
      <c r="C135" s="56">
        <v>6</v>
      </c>
      <c r="D135" s="56">
        <f>【入力】リレー種目!AJ11</f>
        <v>0</v>
      </c>
      <c r="E135" s="56"/>
      <c r="F135" s="56">
        <f>【入力】リレー種目!AL11</f>
        <v>0</v>
      </c>
      <c r="G135" s="56"/>
      <c r="H135" s="56"/>
      <c r="I135" s="56"/>
      <c r="J135" s="56">
        <f>【入力】リレー種目!AM11</f>
        <v>0</v>
      </c>
      <c r="K135" s="56"/>
      <c r="L135" s="56"/>
      <c r="M135" s="56"/>
      <c r="N135" s="56">
        <f>【入力】リレー種目!AN11</f>
        <v>0</v>
      </c>
      <c r="O135" s="56">
        <f>【入力】リレー種目!AO11</f>
        <v>0</v>
      </c>
      <c r="P135" s="56"/>
      <c r="Q135" s="56"/>
    </row>
    <row r="136" spans="1:17"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</row>
    <row r="138" spans="1:17">
      <c r="A138" s="66" t="s">
        <v>60</v>
      </c>
      <c r="B138" s="56">
        <v>9</v>
      </c>
      <c r="C138" s="67" t="s">
        <v>62</v>
      </c>
      <c r="D138" s="57">
        <f>【入力】リレー種目!C12</f>
        <v>0</v>
      </c>
      <c r="E138" s="58"/>
      <c r="F138" s="58"/>
      <c r="G138" s="58"/>
      <c r="H138" s="59">
        <f>【入力】リレー種目!D12</f>
        <v>0</v>
      </c>
      <c r="I138" s="59" t="s">
        <v>70</v>
      </c>
      <c r="J138" s="56">
        <f>【入力】団体情報!$D$6</f>
        <v>0</v>
      </c>
      <c r="K138" s="56"/>
      <c r="L138" s="56"/>
      <c r="M138" s="56"/>
      <c r="N138" s="56"/>
      <c r="O138" s="56"/>
      <c r="P138" s="56"/>
      <c r="Q138" s="56"/>
    </row>
    <row r="139" spans="1:17">
      <c r="A139" s="56"/>
      <c r="B139" s="56"/>
      <c r="C139" s="67"/>
      <c r="D139" s="63"/>
      <c r="E139" s="64"/>
      <c r="F139" s="64"/>
      <c r="G139" s="64"/>
      <c r="H139" s="65"/>
      <c r="I139" s="65"/>
      <c r="J139" s="56"/>
      <c r="K139" s="56"/>
      <c r="L139" s="56"/>
      <c r="M139" s="56"/>
      <c r="N139" s="56"/>
      <c r="O139" s="56"/>
      <c r="P139" s="56"/>
      <c r="Q139" s="56"/>
    </row>
    <row r="140" spans="1:17">
      <c r="C140" s="56" t="s">
        <v>67</v>
      </c>
      <c r="D140" s="70" t="s">
        <v>68</v>
      </c>
      <c r="E140" s="70"/>
      <c r="F140" s="70" t="s">
        <v>55</v>
      </c>
      <c r="G140" s="70"/>
      <c r="H140" s="70"/>
      <c r="I140" s="56"/>
      <c r="J140" s="56" t="s">
        <v>17</v>
      </c>
      <c r="K140" s="56"/>
      <c r="L140" s="56"/>
      <c r="M140" s="56"/>
      <c r="N140" s="56" t="s">
        <v>57</v>
      </c>
      <c r="O140" s="56" t="s">
        <v>69</v>
      </c>
      <c r="P140" s="56"/>
      <c r="Q140" s="56"/>
    </row>
    <row r="141" spans="1:17"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</row>
    <row r="142" spans="1:17">
      <c r="C142" s="56">
        <v>1</v>
      </c>
      <c r="D142" s="56">
        <f>【入力】リレー種目!F12</f>
        <v>0</v>
      </c>
      <c r="E142" s="56"/>
      <c r="F142" s="56">
        <f>【入力】リレー種目!H12</f>
        <v>0</v>
      </c>
      <c r="G142" s="56"/>
      <c r="H142" s="56"/>
      <c r="I142" s="56"/>
      <c r="J142" s="56">
        <f>【入力】リレー種目!I12</f>
        <v>0</v>
      </c>
      <c r="K142" s="56"/>
      <c r="L142" s="56"/>
      <c r="M142" s="56"/>
      <c r="N142" s="56">
        <f>【入力】リレー種目!J12</f>
        <v>0</v>
      </c>
      <c r="O142" s="56">
        <f>【入力】リレー種目!K12</f>
        <v>0</v>
      </c>
      <c r="P142" s="56"/>
      <c r="Q142" s="56"/>
    </row>
    <row r="143" spans="1:17"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</row>
    <row r="144" spans="1:17">
      <c r="C144" s="56">
        <v>2</v>
      </c>
      <c r="D144" s="56">
        <f>【入力】リレー種目!L12</f>
        <v>0</v>
      </c>
      <c r="E144" s="56"/>
      <c r="F144" s="56">
        <f>【入力】リレー種目!N12</f>
        <v>0</v>
      </c>
      <c r="G144" s="56"/>
      <c r="H144" s="56"/>
      <c r="I144" s="56"/>
      <c r="J144" s="56">
        <f>【入力】リレー種目!O12</f>
        <v>0</v>
      </c>
      <c r="K144" s="56"/>
      <c r="L144" s="56"/>
      <c r="M144" s="56"/>
      <c r="N144" s="56">
        <f>【入力】リレー種目!P12</f>
        <v>0</v>
      </c>
      <c r="O144" s="56">
        <f>【入力】リレー種目!Q12</f>
        <v>0</v>
      </c>
      <c r="P144" s="56"/>
      <c r="Q144" s="56"/>
    </row>
    <row r="145" spans="1:17"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</row>
    <row r="146" spans="1:17">
      <c r="C146" s="56">
        <v>3</v>
      </c>
      <c r="D146" s="56">
        <f>【入力】リレー種目!R12</f>
        <v>0</v>
      </c>
      <c r="E146" s="56"/>
      <c r="F146" s="56">
        <f>【入力】リレー種目!T12</f>
        <v>0</v>
      </c>
      <c r="G146" s="56"/>
      <c r="H146" s="56"/>
      <c r="I146" s="56"/>
      <c r="J146" s="56">
        <f>【入力】リレー種目!U12</f>
        <v>0</v>
      </c>
      <c r="K146" s="56"/>
      <c r="L146" s="56"/>
      <c r="M146" s="56"/>
      <c r="N146" s="56">
        <f>【入力】リレー種目!V12</f>
        <v>0</v>
      </c>
      <c r="O146" s="56">
        <f>【入力】リレー種目!W12</f>
        <v>0</v>
      </c>
      <c r="P146" s="56"/>
      <c r="Q146" s="56"/>
    </row>
    <row r="147" spans="1:17"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</row>
    <row r="148" spans="1:17">
      <c r="C148" s="56">
        <v>4</v>
      </c>
      <c r="D148" s="56">
        <f>【入力】リレー種目!X12</f>
        <v>0</v>
      </c>
      <c r="E148" s="56"/>
      <c r="F148" s="56">
        <f>【入力】リレー種目!Z12</f>
        <v>0</v>
      </c>
      <c r="G148" s="56"/>
      <c r="H148" s="56"/>
      <c r="I148" s="56"/>
      <c r="J148" s="56">
        <f>【入力】リレー種目!AA12</f>
        <v>0</v>
      </c>
      <c r="K148" s="56"/>
      <c r="L148" s="56"/>
      <c r="M148" s="56"/>
      <c r="N148" s="56">
        <f>【入力】リレー種目!AB12</f>
        <v>0</v>
      </c>
      <c r="O148" s="56">
        <f>【入力】リレー種目!AC12</f>
        <v>0</v>
      </c>
      <c r="P148" s="56"/>
      <c r="Q148" s="56"/>
    </row>
    <row r="149" spans="1:17"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</row>
    <row r="150" spans="1:17">
      <c r="C150" s="56">
        <v>5</v>
      </c>
      <c r="D150" s="56">
        <f>【入力】リレー種目!AD12</f>
        <v>0</v>
      </c>
      <c r="E150" s="56"/>
      <c r="F150" s="56">
        <f>【入力】リレー種目!AF12</f>
        <v>0</v>
      </c>
      <c r="G150" s="56"/>
      <c r="H150" s="56"/>
      <c r="I150" s="56"/>
      <c r="J150" s="56">
        <f>【入力】リレー種目!AG12</f>
        <v>0</v>
      </c>
      <c r="K150" s="56"/>
      <c r="L150" s="56"/>
      <c r="M150" s="56"/>
      <c r="N150" s="56">
        <f>【入力】リレー種目!AH12</f>
        <v>0</v>
      </c>
      <c r="O150" s="56">
        <f>【入力】リレー種目!AI12</f>
        <v>0</v>
      </c>
      <c r="P150" s="56"/>
      <c r="Q150" s="56"/>
    </row>
    <row r="151" spans="1:17"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</row>
    <row r="152" spans="1:17">
      <c r="C152" s="56">
        <v>6</v>
      </c>
      <c r="D152" s="56">
        <f>【入力】リレー種目!AJ12</f>
        <v>0</v>
      </c>
      <c r="E152" s="56"/>
      <c r="F152" s="56">
        <f>【入力】リレー種目!AL12</f>
        <v>0</v>
      </c>
      <c r="G152" s="56"/>
      <c r="H152" s="56"/>
      <c r="I152" s="56"/>
      <c r="J152" s="56">
        <f>【入力】リレー種目!AM12</f>
        <v>0</v>
      </c>
      <c r="K152" s="56"/>
      <c r="L152" s="56"/>
      <c r="M152" s="56"/>
      <c r="N152" s="56">
        <f>【入力】リレー種目!AN12</f>
        <v>0</v>
      </c>
      <c r="O152" s="56">
        <f>【入力】リレー種目!AO12</f>
        <v>0</v>
      </c>
      <c r="P152" s="56"/>
      <c r="Q152" s="56"/>
    </row>
    <row r="153" spans="1:17"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</row>
    <row r="155" spans="1:17">
      <c r="A155" s="66" t="s">
        <v>60</v>
      </c>
      <c r="B155" s="56">
        <v>10</v>
      </c>
      <c r="C155" s="67" t="s">
        <v>62</v>
      </c>
      <c r="D155" s="57">
        <f>【入力】リレー種目!C13</f>
        <v>0</v>
      </c>
      <c r="E155" s="58"/>
      <c r="F155" s="58"/>
      <c r="G155" s="58"/>
      <c r="H155" s="59">
        <f>【入力】リレー種目!D13</f>
        <v>0</v>
      </c>
      <c r="I155" s="59" t="s">
        <v>70</v>
      </c>
      <c r="J155" s="56">
        <f>【入力】団体情報!$D$6</f>
        <v>0</v>
      </c>
      <c r="K155" s="56"/>
      <c r="L155" s="56"/>
      <c r="M155" s="56"/>
      <c r="N155" s="56"/>
      <c r="O155" s="56"/>
      <c r="P155" s="56"/>
      <c r="Q155" s="56"/>
    </row>
    <row r="156" spans="1:17">
      <c r="A156" s="56"/>
      <c r="B156" s="56"/>
      <c r="C156" s="67"/>
      <c r="D156" s="63"/>
      <c r="E156" s="64"/>
      <c r="F156" s="64"/>
      <c r="G156" s="64"/>
      <c r="H156" s="65"/>
      <c r="I156" s="65"/>
      <c r="J156" s="56"/>
      <c r="K156" s="56"/>
      <c r="L156" s="56"/>
      <c r="M156" s="56"/>
      <c r="N156" s="56"/>
      <c r="O156" s="56"/>
      <c r="P156" s="56"/>
      <c r="Q156" s="56"/>
    </row>
    <row r="157" spans="1:17">
      <c r="C157" s="56" t="s">
        <v>67</v>
      </c>
      <c r="D157" s="70" t="s">
        <v>68</v>
      </c>
      <c r="E157" s="70"/>
      <c r="F157" s="70" t="s">
        <v>55</v>
      </c>
      <c r="G157" s="70"/>
      <c r="H157" s="70"/>
      <c r="I157" s="56"/>
      <c r="J157" s="56" t="s">
        <v>17</v>
      </c>
      <c r="K157" s="56"/>
      <c r="L157" s="56"/>
      <c r="M157" s="56"/>
      <c r="N157" s="56" t="s">
        <v>57</v>
      </c>
      <c r="O157" s="56" t="s">
        <v>69</v>
      </c>
      <c r="P157" s="56"/>
      <c r="Q157" s="56"/>
    </row>
    <row r="158" spans="1:17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</row>
    <row r="159" spans="1:17">
      <c r="C159" s="56">
        <v>1</v>
      </c>
      <c r="D159" s="56">
        <f>【入力】リレー種目!F13</f>
        <v>0</v>
      </c>
      <c r="E159" s="56"/>
      <c r="F159" s="56">
        <f>【入力】リレー種目!H13</f>
        <v>0</v>
      </c>
      <c r="G159" s="56"/>
      <c r="H159" s="56"/>
      <c r="I159" s="56"/>
      <c r="J159" s="56">
        <f>【入力】リレー種目!I13</f>
        <v>0</v>
      </c>
      <c r="K159" s="56"/>
      <c r="L159" s="56"/>
      <c r="M159" s="56"/>
      <c r="N159" s="56">
        <f>【入力】リレー種目!J13</f>
        <v>0</v>
      </c>
      <c r="O159" s="56">
        <f>【入力】リレー種目!K13</f>
        <v>0</v>
      </c>
      <c r="P159" s="56"/>
      <c r="Q159" s="56"/>
    </row>
    <row r="160" spans="1:17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</row>
    <row r="161" spans="1:17">
      <c r="C161" s="56">
        <v>2</v>
      </c>
      <c r="D161" s="56">
        <f>【入力】リレー種目!L13</f>
        <v>0</v>
      </c>
      <c r="E161" s="56"/>
      <c r="F161" s="56">
        <f>【入力】リレー種目!N13</f>
        <v>0</v>
      </c>
      <c r="G161" s="56"/>
      <c r="H161" s="56"/>
      <c r="I161" s="56"/>
      <c r="J161" s="56">
        <f>【入力】リレー種目!O13</f>
        <v>0</v>
      </c>
      <c r="K161" s="56"/>
      <c r="L161" s="56"/>
      <c r="M161" s="56"/>
      <c r="N161" s="56">
        <f>【入力】リレー種目!P13</f>
        <v>0</v>
      </c>
      <c r="O161" s="56">
        <f>【入力】リレー種目!Q13</f>
        <v>0</v>
      </c>
      <c r="P161" s="56"/>
      <c r="Q161" s="56"/>
    </row>
    <row r="162" spans="1:17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</row>
    <row r="163" spans="1:17">
      <c r="C163" s="56">
        <v>3</v>
      </c>
      <c r="D163" s="56">
        <f>【入力】リレー種目!R13</f>
        <v>0</v>
      </c>
      <c r="E163" s="56"/>
      <c r="F163" s="56">
        <f>【入力】リレー種目!T13</f>
        <v>0</v>
      </c>
      <c r="G163" s="56"/>
      <c r="H163" s="56"/>
      <c r="I163" s="56"/>
      <c r="J163" s="56">
        <f>【入力】リレー種目!U13</f>
        <v>0</v>
      </c>
      <c r="K163" s="56"/>
      <c r="L163" s="56"/>
      <c r="M163" s="56"/>
      <c r="N163" s="56">
        <f>【入力】リレー種目!V13</f>
        <v>0</v>
      </c>
      <c r="O163" s="56">
        <f>【入力】リレー種目!W13</f>
        <v>0</v>
      </c>
      <c r="P163" s="56"/>
      <c r="Q163" s="56"/>
    </row>
    <row r="164" spans="1:17"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</row>
    <row r="165" spans="1:17">
      <c r="C165" s="56">
        <v>4</v>
      </c>
      <c r="D165" s="56">
        <f>【入力】リレー種目!X13</f>
        <v>0</v>
      </c>
      <c r="E165" s="56"/>
      <c r="F165" s="56">
        <f>【入力】リレー種目!Z13</f>
        <v>0</v>
      </c>
      <c r="G165" s="56"/>
      <c r="H165" s="56"/>
      <c r="I165" s="56"/>
      <c r="J165" s="56">
        <f>【入力】リレー種目!AA13</f>
        <v>0</v>
      </c>
      <c r="K165" s="56"/>
      <c r="L165" s="56"/>
      <c r="M165" s="56"/>
      <c r="N165" s="56">
        <f>【入力】リレー種目!AB13</f>
        <v>0</v>
      </c>
      <c r="O165" s="56">
        <f>【入力】リレー種目!AC13</f>
        <v>0</v>
      </c>
      <c r="P165" s="56"/>
      <c r="Q165" s="56"/>
    </row>
    <row r="166" spans="1:17"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</row>
    <row r="167" spans="1:17">
      <c r="C167" s="56">
        <v>5</v>
      </c>
      <c r="D167" s="56">
        <f>【入力】リレー種目!AD13</f>
        <v>0</v>
      </c>
      <c r="E167" s="56"/>
      <c r="F167" s="56">
        <f>【入力】リレー種目!AF13</f>
        <v>0</v>
      </c>
      <c r="G167" s="56"/>
      <c r="H167" s="56"/>
      <c r="I167" s="56"/>
      <c r="J167" s="56">
        <f>【入力】リレー種目!AG13</f>
        <v>0</v>
      </c>
      <c r="K167" s="56"/>
      <c r="L167" s="56"/>
      <c r="M167" s="56"/>
      <c r="N167" s="56">
        <f>【入力】リレー種目!AH13</f>
        <v>0</v>
      </c>
      <c r="O167" s="56">
        <f>【入力】リレー種目!AI13</f>
        <v>0</v>
      </c>
      <c r="P167" s="56"/>
      <c r="Q167" s="56"/>
    </row>
    <row r="168" spans="1:17"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</row>
    <row r="169" spans="1:17">
      <c r="C169" s="56">
        <v>6</v>
      </c>
      <c r="D169" s="56">
        <f>【入力】リレー種目!AJ13</f>
        <v>0</v>
      </c>
      <c r="E169" s="56"/>
      <c r="F169" s="56">
        <f>【入力】リレー種目!AL13</f>
        <v>0</v>
      </c>
      <c r="G169" s="56"/>
      <c r="H169" s="56"/>
      <c r="I169" s="56"/>
      <c r="J169" s="56">
        <f>【入力】リレー種目!AM13</f>
        <v>0</v>
      </c>
      <c r="K169" s="56"/>
      <c r="L169" s="56"/>
      <c r="M169" s="56"/>
      <c r="N169" s="56">
        <f>【入力】リレー種目!AN13</f>
        <v>0</v>
      </c>
      <c r="O169" s="56">
        <f>【入力】リレー種目!AO13</f>
        <v>0</v>
      </c>
      <c r="P169" s="56"/>
      <c r="Q169" s="56"/>
    </row>
    <row r="170" spans="1:17"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</row>
    <row r="171" spans="1:17" ht="14" customHeight="1"/>
    <row r="172" spans="1:17">
      <c r="A172" s="66" t="s">
        <v>60</v>
      </c>
      <c r="B172" s="56">
        <v>11</v>
      </c>
      <c r="C172" s="67" t="s">
        <v>62</v>
      </c>
      <c r="D172" s="57">
        <f>【入力】リレー種目!C14</f>
        <v>0</v>
      </c>
      <c r="E172" s="58"/>
      <c r="F172" s="58"/>
      <c r="G172" s="58"/>
      <c r="H172" s="59">
        <f>【入力】リレー種目!D14</f>
        <v>0</v>
      </c>
      <c r="I172" s="59" t="s">
        <v>70</v>
      </c>
      <c r="J172" s="56">
        <f>【入力】団体情報!$D$6</f>
        <v>0</v>
      </c>
      <c r="K172" s="56"/>
      <c r="L172" s="56"/>
      <c r="M172" s="56"/>
      <c r="N172" s="56"/>
      <c r="O172" s="56"/>
      <c r="P172" s="56"/>
      <c r="Q172" s="56"/>
    </row>
    <row r="173" spans="1:17">
      <c r="A173" s="56"/>
      <c r="B173" s="56"/>
      <c r="C173" s="67"/>
      <c r="D173" s="63"/>
      <c r="E173" s="64"/>
      <c r="F173" s="64"/>
      <c r="G173" s="64"/>
      <c r="H173" s="65"/>
      <c r="I173" s="65"/>
      <c r="J173" s="56"/>
      <c r="K173" s="56"/>
      <c r="L173" s="56"/>
      <c r="M173" s="56"/>
      <c r="N173" s="56"/>
      <c r="O173" s="56"/>
      <c r="P173" s="56"/>
      <c r="Q173" s="56"/>
    </row>
    <row r="174" spans="1:17">
      <c r="C174" s="56" t="s">
        <v>67</v>
      </c>
      <c r="D174" s="70" t="s">
        <v>68</v>
      </c>
      <c r="E174" s="70"/>
      <c r="F174" s="70" t="s">
        <v>55</v>
      </c>
      <c r="G174" s="70"/>
      <c r="H174" s="70"/>
      <c r="I174" s="56"/>
      <c r="J174" s="56" t="s">
        <v>17</v>
      </c>
      <c r="K174" s="56"/>
      <c r="L174" s="56"/>
      <c r="M174" s="56"/>
      <c r="N174" s="56" t="s">
        <v>57</v>
      </c>
      <c r="O174" s="56" t="s">
        <v>69</v>
      </c>
      <c r="P174" s="56"/>
      <c r="Q174" s="56"/>
    </row>
    <row r="175" spans="1:17"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</row>
    <row r="176" spans="1:17">
      <c r="C176" s="56">
        <v>1</v>
      </c>
      <c r="D176" s="56">
        <f>【入力】リレー種目!F14</f>
        <v>0</v>
      </c>
      <c r="E176" s="56"/>
      <c r="F176" s="56">
        <f>【入力】リレー種目!H14</f>
        <v>0</v>
      </c>
      <c r="G176" s="56"/>
      <c r="H176" s="56"/>
      <c r="I176" s="56"/>
      <c r="J176" s="56">
        <f>【入力】リレー種目!I14</f>
        <v>0</v>
      </c>
      <c r="K176" s="56"/>
      <c r="L176" s="56"/>
      <c r="M176" s="56"/>
      <c r="N176" s="56">
        <f>【入力】リレー種目!J14</f>
        <v>0</v>
      </c>
      <c r="O176" s="56">
        <f>【入力】リレー種目!K14</f>
        <v>0</v>
      </c>
      <c r="P176" s="56"/>
      <c r="Q176" s="56"/>
    </row>
    <row r="177" spans="1:17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</row>
    <row r="178" spans="1:17">
      <c r="C178" s="56">
        <v>2</v>
      </c>
      <c r="D178" s="56">
        <f>【入力】リレー種目!L14</f>
        <v>0</v>
      </c>
      <c r="E178" s="56"/>
      <c r="F178" s="56">
        <f>【入力】リレー種目!N14</f>
        <v>0</v>
      </c>
      <c r="G178" s="56"/>
      <c r="H178" s="56"/>
      <c r="I178" s="56"/>
      <c r="J178" s="56">
        <f>【入力】リレー種目!O14</f>
        <v>0</v>
      </c>
      <c r="K178" s="56"/>
      <c r="L178" s="56"/>
      <c r="M178" s="56"/>
      <c r="N178" s="56">
        <f>【入力】リレー種目!P14</f>
        <v>0</v>
      </c>
      <c r="O178" s="56">
        <f>【入力】リレー種目!Q14</f>
        <v>0</v>
      </c>
      <c r="P178" s="56"/>
      <c r="Q178" s="56"/>
    </row>
    <row r="179" spans="1:17"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</row>
    <row r="180" spans="1:17">
      <c r="C180" s="56">
        <v>3</v>
      </c>
      <c r="D180" s="56">
        <f>【入力】リレー種目!R14</f>
        <v>0</v>
      </c>
      <c r="E180" s="56"/>
      <c r="F180" s="56">
        <f>【入力】リレー種目!T14</f>
        <v>0</v>
      </c>
      <c r="G180" s="56"/>
      <c r="H180" s="56"/>
      <c r="I180" s="56"/>
      <c r="J180" s="56">
        <f>【入力】リレー種目!U14</f>
        <v>0</v>
      </c>
      <c r="K180" s="56"/>
      <c r="L180" s="56"/>
      <c r="M180" s="56"/>
      <c r="N180" s="56">
        <f>【入力】リレー種目!V14</f>
        <v>0</v>
      </c>
      <c r="O180" s="56">
        <f>【入力】リレー種目!W14</f>
        <v>0</v>
      </c>
      <c r="P180" s="56"/>
      <c r="Q180" s="56"/>
    </row>
    <row r="181" spans="1:17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</row>
    <row r="182" spans="1:17">
      <c r="C182" s="56">
        <v>4</v>
      </c>
      <c r="D182" s="56">
        <f>【入力】リレー種目!X14</f>
        <v>0</v>
      </c>
      <c r="E182" s="56"/>
      <c r="F182" s="56">
        <f>【入力】リレー種目!Z14</f>
        <v>0</v>
      </c>
      <c r="G182" s="56"/>
      <c r="H182" s="56"/>
      <c r="I182" s="56"/>
      <c r="J182" s="56">
        <f>【入力】リレー種目!AA14</f>
        <v>0</v>
      </c>
      <c r="K182" s="56"/>
      <c r="L182" s="56"/>
      <c r="M182" s="56"/>
      <c r="N182" s="56">
        <f>【入力】リレー種目!AB14</f>
        <v>0</v>
      </c>
      <c r="O182" s="56">
        <f>【入力】リレー種目!AC14</f>
        <v>0</v>
      </c>
      <c r="P182" s="56"/>
      <c r="Q182" s="56"/>
    </row>
    <row r="183" spans="1:17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</row>
    <row r="184" spans="1:17">
      <c r="C184" s="56">
        <v>5</v>
      </c>
      <c r="D184" s="56">
        <f>【入力】リレー種目!AD14</f>
        <v>0</v>
      </c>
      <c r="E184" s="56"/>
      <c r="F184" s="56">
        <f>【入力】リレー種目!AF14</f>
        <v>0</v>
      </c>
      <c r="G184" s="56"/>
      <c r="H184" s="56"/>
      <c r="I184" s="56"/>
      <c r="J184" s="56">
        <f>【入力】リレー種目!AG14</f>
        <v>0</v>
      </c>
      <c r="K184" s="56"/>
      <c r="L184" s="56"/>
      <c r="M184" s="56"/>
      <c r="N184" s="56">
        <f>【入力】リレー種目!AH14</f>
        <v>0</v>
      </c>
      <c r="O184" s="56">
        <f>【入力】リレー種目!AI14</f>
        <v>0</v>
      </c>
      <c r="P184" s="56"/>
      <c r="Q184" s="56"/>
    </row>
    <row r="185" spans="1:17"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</row>
    <row r="186" spans="1:17">
      <c r="C186" s="56">
        <v>6</v>
      </c>
      <c r="D186" s="56">
        <f>【入力】リレー種目!AJ14</f>
        <v>0</v>
      </c>
      <c r="E186" s="56"/>
      <c r="F186" s="56">
        <f>【入力】リレー種目!AL14</f>
        <v>0</v>
      </c>
      <c r="G186" s="56"/>
      <c r="H186" s="56"/>
      <c r="I186" s="56"/>
      <c r="J186" s="56">
        <f>【入力】リレー種目!AM14</f>
        <v>0</v>
      </c>
      <c r="K186" s="56"/>
      <c r="L186" s="56"/>
      <c r="M186" s="56"/>
      <c r="N186" s="56">
        <f>【入力】リレー種目!AN14</f>
        <v>0</v>
      </c>
      <c r="O186" s="56">
        <f>【入力】リレー種目!AO14</f>
        <v>0</v>
      </c>
      <c r="P186" s="56"/>
      <c r="Q186" s="56"/>
    </row>
    <row r="187" spans="1:17" ht="14" customHeight="1"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</row>
    <row r="189" spans="1:17">
      <c r="A189" s="66" t="s">
        <v>60</v>
      </c>
      <c r="B189" s="56">
        <v>12</v>
      </c>
      <c r="C189" s="67" t="s">
        <v>62</v>
      </c>
      <c r="D189" s="57">
        <f>【入力】リレー種目!C15</f>
        <v>0</v>
      </c>
      <c r="E189" s="58"/>
      <c r="F189" s="58"/>
      <c r="G189" s="58"/>
      <c r="H189" s="59">
        <f>【入力】リレー種目!D15</f>
        <v>0</v>
      </c>
      <c r="I189" s="59" t="s">
        <v>70</v>
      </c>
      <c r="J189" s="56">
        <f>【入力】団体情報!$D$6</f>
        <v>0</v>
      </c>
      <c r="K189" s="56"/>
      <c r="L189" s="56"/>
      <c r="M189" s="56"/>
      <c r="N189" s="56"/>
      <c r="O189" s="56"/>
      <c r="P189" s="56"/>
      <c r="Q189" s="56"/>
    </row>
    <row r="190" spans="1:17">
      <c r="A190" s="56"/>
      <c r="B190" s="56"/>
      <c r="C190" s="67"/>
      <c r="D190" s="63"/>
      <c r="E190" s="64"/>
      <c r="F190" s="64"/>
      <c r="G190" s="64"/>
      <c r="H190" s="65"/>
      <c r="I190" s="65"/>
      <c r="J190" s="56"/>
      <c r="K190" s="56"/>
      <c r="L190" s="56"/>
      <c r="M190" s="56"/>
      <c r="N190" s="56"/>
      <c r="O190" s="56"/>
      <c r="P190" s="56"/>
      <c r="Q190" s="56"/>
    </row>
    <row r="191" spans="1:17">
      <c r="C191" s="56" t="s">
        <v>67</v>
      </c>
      <c r="D191" s="70" t="s">
        <v>68</v>
      </c>
      <c r="E191" s="70"/>
      <c r="F191" s="70" t="s">
        <v>55</v>
      </c>
      <c r="G191" s="70"/>
      <c r="H191" s="70"/>
      <c r="I191" s="56"/>
      <c r="J191" s="56" t="s">
        <v>17</v>
      </c>
      <c r="K191" s="56"/>
      <c r="L191" s="56"/>
      <c r="M191" s="56"/>
      <c r="N191" s="56" t="s">
        <v>57</v>
      </c>
      <c r="O191" s="56" t="s">
        <v>69</v>
      </c>
      <c r="P191" s="56"/>
      <c r="Q191" s="56"/>
    </row>
    <row r="192" spans="1:17"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</row>
    <row r="193" spans="1:17">
      <c r="C193" s="56">
        <v>1</v>
      </c>
      <c r="D193" s="56">
        <f>【入力】リレー種目!F15</f>
        <v>0</v>
      </c>
      <c r="E193" s="56"/>
      <c r="F193" s="56">
        <f>【入力】リレー種目!H15</f>
        <v>0</v>
      </c>
      <c r="G193" s="56"/>
      <c r="H193" s="56"/>
      <c r="I193" s="56"/>
      <c r="J193" s="56">
        <f>【入力】リレー種目!I15</f>
        <v>0</v>
      </c>
      <c r="K193" s="56"/>
      <c r="L193" s="56"/>
      <c r="M193" s="56"/>
      <c r="N193" s="56">
        <f>【入力】リレー種目!J15</f>
        <v>0</v>
      </c>
      <c r="O193" s="56">
        <f>【入力】リレー種目!K15</f>
        <v>0</v>
      </c>
      <c r="P193" s="56"/>
      <c r="Q193" s="56"/>
    </row>
    <row r="194" spans="1:17"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</row>
    <row r="195" spans="1:17">
      <c r="C195" s="56">
        <v>2</v>
      </c>
      <c r="D195" s="56">
        <f>【入力】リレー種目!L15</f>
        <v>0</v>
      </c>
      <c r="E195" s="56"/>
      <c r="F195" s="56">
        <f>【入力】リレー種目!N15</f>
        <v>0</v>
      </c>
      <c r="G195" s="56"/>
      <c r="H195" s="56"/>
      <c r="I195" s="56"/>
      <c r="J195" s="56">
        <f>【入力】リレー種目!O15</f>
        <v>0</v>
      </c>
      <c r="K195" s="56"/>
      <c r="L195" s="56"/>
      <c r="M195" s="56"/>
      <c r="N195" s="56">
        <f>【入力】リレー種目!P15</f>
        <v>0</v>
      </c>
      <c r="O195" s="56">
        <f>【入力】リレー種目!Q15</f>
        <v>0</v>
      </c>
      <c r="P195" s="56"/>
      <c r="Q195" s="56"/>
    </row>
    <row r="196" spans="1:17"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</row>
    <row r="197" spans="1:17">
      <c r="C197" s="56">
        <v>3</v>
      </c>
      <c r="D197" s="56">
        <f>【入力】リレー種目!R15</f>
        <v>0</v>
      </c>
      <c r="E197" s="56"/>
      <c r="F197" s="56">
        <f>【入力】リレー種目!T15</f>
        <v>0</v>
      </c>
      <c r="G197" s="56"/>
      <c r="H197" s="56"/>
      <c r="I197" s="56"/>
      <c r="J197" s="56">
        <f>【入力】リレー種目!U15</f>
        <v>0</v>
      </c>
      <c r="K197" s="56"/>
      <c r="L197" s="56"/>
      <c r="M197" s="56"/>
      <c r="N197" s="56">
        <f>【入力】リレー種目!V15</f>
        <v>0</v>
      </c>
      <c r="O197" s="56">
        <f>【入力】リレー種目!W15</f>
        <v>0</v>
      </c>
      <c r="P197" s="56"/>
      <c r="Q197" s="56"/>
    </row>
    <row r="198" spans="1:17"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</row>
    <row r="199" spans="1:17">
      <c r="C199" s="56">
        <v>4</v>
      </c>
      <c r="D199" s="56">
        <f>【入力】リレー種目!X15</f>
        <v>0</v>
      </c>
      <c r="E199" s="56"/>
      <c r="F199" s="56">
        <f>【入力】リレー種目!Z15</f>
        <v>0</v>
      </c>
      <c r="G199" s="56"/>
      <c r="H199" s="56"/>
      <c r="I199" s="56"/>
      <c r="J199" s="56">
        <f>【入力】リレー種目!AA15</f>
        <v>0</v>
      </c>
      <c r="K199" s="56"/>
      <c r="L199" s="56"/>
      <c r="M199" s="56"/>
      <c r="N199" s="56">
        <f>【入力】リレー種目!AB15</f>
        <v>0</v>
      </c>
      <c r="O199" s="56">
        <f>【入力】リレー種目!AC15</f>
        <v>0</v>
      </c>
      <c r="P199" s="56"/>
      <c r="Q199" s="56"/>
    </row>
    <row r="200" spans="1:17"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</row>
    <row r="201" spans="1:17">
      <c r="C201" s="56">
        <v>5</v>
      </c>
      <c r="D201" s="56">
        <f>【入力】リレー種目!AD15</f>
        <v>0</v>
      </c>
      <c r="E201" s="56"/>
      <c r="F201" s="56">
        <f>【入力】リレー種目!AF15</f>
        <v>0</v>
      </c>
      <c r="G201" s="56"/>
      <c r="H201" s="56"/>
      <c r="I201" s="56"/>
      <c r="J201" s="56">
        <f>【入力】リレー種目!AG15</f>
        <v>0</v>
      </c>
      <c r="K201" s="56"/>
      <c r="L201" s="56"/>
      <c r="M201" s="56"/>
      <c r="N201" s="56">
        <f>【入力】リレー種目!AH15</f>
        <v>0</v>
      </c>
      <c r="O201" s="56">
        <f>【入力】リレー種目!AI15</f>
        <v>0</v>
      </c>
      <c r="P201" s="56"/>
      <c r="Q201" s="56"/>
    </row>
    <row r="202" spans="1:17"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</row>
    <row r="203" spans="1:17" ht="14" customHeight="1">
      <c r="C203" s="56">
        <v>6</v>
      </c>
      <c r="D203" s="56">
        <f>【入力】リレー種目!AJ15</f>
        <v>0</v>
      </c>
      <c r="E203" s="56"/>
      <c r="F203" s="56">
        <f>【入力】リレー種目!AL15</f>
        <v>0</v>
      </c>
      <c r="G203" s="56"/>
      <c r="H203" s="56"/>
      <c r="I203" s="56"/>
      <c r="J203" s="56">
        <f>【入力】リレー種目!AM15</f>
        <v>0</v>
      </c>
      <c r="K203" s="56"/>
      <c r="L203" s="56"/>
      <c r="M203" s="56"/>
      <c r="N203" s="56">
        <f>【入力】リレー種目!AN15</f>
        <v>0</v>
      </c>
      <c r="O203" s="56">
        <f>【入力】リレー種目!AO15</f>
        <v>0</v>
      </c>
      <c r="P203" s="56"/>
      <c r="Q203" s="56"/>
    </row>
    <row r="204" spans="1:17"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</row>
    <row r="206" spans="1:17">
      <c r="A206" s="66" t="s">
        <v>60</v>
      </c>
      <c r="B206" s="56">
        <v>13</v>
      </c>
      <c r="C206" s="67" t="s">
        <v>62</v>
      </c>
      <c r="D206" s="57">
        <f>【入力】リレー種目!C16</f>
        <v>0</v>
      </c>
      <c r="E206" s="58"/>
      <c r="F206" s="58"/>
      <c r="G206" s="58"/>
      <c r="H206" s="59">
        <f>【入力】リレー種目!D16</f>
        <v>0</v>
      </c>
      <c r="I206" s="59" t="s">
        <v>70</v>
      </c>
      <c r="J206" s="56">
        <f>【入力】団体情報!$D$6</f>
        <v>0</v>
      </c>
      <c r="K206" s="56"/>
      <c r="L206" s="56"/>
      <c r="M206" s="56"/>
      <c r="N206" s="56"/>
      <c r="O206" s="56"/>
      <c r="P206" s="56"/>
      <c r="Q206" s="56"/>
    </row>
    <row r="207" spans="1:17">
      <c r="A207" s="56"/>
      <c r="B207" s="56"/>
      <c r="C207" s="67"/>
      <c r="D207" s="63"/>
      <c r="E207" s="64"/>
      <c r="F207" s="64"/>
      <c r="G207" s="64"/>
      <c r="H207" s="65"/>
      <c r="I207" s="65"/>
      <c r="J207" s="56"/>
      <c r="K207" s="56"/>
      <c r="L207" s="56"/>
      <c r="M207" s="56"/>
      <c r="N207" s="56"/>
      <c r="O207" s="56"/>
      <c r="P207" s="56"/>
      <c r="Q207" s="56"/>
    </row>
    <row r="208" spans="1:17">
      <c r="C208" s="56" t="s">
        <v>67</v>
      </c>
      <c r="D208" s="70" t="s">
        <v>68</v>
      </c>
      <c r="E208" s="70"/>
      <c r="F208" s="70" t="s">
        <v>55</v>
      </c>
      <c r="G208" s="70"/>
      <c r="H208" s="70"/>
      <c r="I208" s="56"/>
      <c r="J208" s="56" t="s">
        <v>17</v>
      </c>
      <c r="K208" s="56"/>
      <c r="L208" s="56"/>
      <c r="M208" s="56"/>
      <c r="N208" s="56" t="s">
        <v>57</v>
      </c>
      <c r="O208" s="56" t="s">
        <v>69</v>
      </c>
      <c r="P208" s="56"/>
      <c r="Q208" s="56"/>
    </row>
    <row r="209" spans="1:17"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</row>
    <row r="210" spans="1:17">
      <c r="C210" s="56">
        <v>1</v>
      </c>
      <c r="D210" s="56">
        <f>【入力】リレー種目!F16</f>
        <v>0</v>
      </c>
      <c r="E210" s="56"/>
      <c r="F210" s="56">
        <f>【入力】リレー種目!H16</f>
        <v>0</v>
      </c>
      <c r="G210" s="56"/>
      <c r="H210" s="56"/>
      <c r="I210" s="56"/>
      <c r="J210" s="56">
        <f>【入力】リレー種目!I16</f>
        <v>0</v>
      </c>
      <c r="K210" s="56"/>
      <c r="L210" s="56"/>
      <c r="M210" s="56"/>
      <c r="N210" s="56">
        <f>【入力】リレー種目!J16</f>
        <v>0</v>
      </c>
      <c r="O210" s="56">
        <f>【入力】リレー種目!K16</f>
        <v>0</v>
      </c>
      <c r="P210" s="56"/>
      <c r="Q210" s="56"/>
    </row>
    <row r="211" spans="1:17"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</row>
    <row r="212" spans="1:17">
      <c r="C212" s="56">
        <v>2</v>
      </c>
      <c r="D212" s="56">
        <f>【入力】リレー種目!L16</f>
        <v>0</v>
      </c>
      <c r="E212" s="56"/>
      <c r="F212" s="56">
        <f>【入力】リレー種目!N16</f>
        <v>0</v>
      </c>
      <c r="G212" s="56"/>
      <c r="H212" s="56"/>
      <c r="I212" s="56"/>
      <c r="J212" s="56">
        <f>【入力】リレー種目!O16</f>
        <v>0</v>
      </c>
      <c r="K212" s="56"/>
      <c r="L212" s="56"/>
      <c r="M212" s="56"/>
      <c r="N212" s="56">
        <f>【入力】リレー種目!P16</f>
        <v>0</v>
      </c>
      <c r="O212" s="56">
        <f>【入力】リレー種目!Q16</f>
        <v>0</v>
      </c>
      <c r="P212" s="56"/>
      <c r="Q212" s="56"/>
    </row>
    <row r="213" spans="1:17"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</row>
    <row r="214" spans="1:17">
      <c r="C214" s="56">
        <v>3</v>
      </c>
      <c r="D214" s="56">
        <f>【入力】リレー種目!R16</f>
        <v>0</v>
      </c>
      <c r="E214" s="56"/>
      <c r="F214" s="56">
        <f>【入力】リレー種目!T16</f>
        <v>0</v>
      </c>
      <c r="G214" s="56"/>
      <c r="H214" s="56"/>
      <c r="I214" s="56"/>
      <c r="J214" s="56">
        <f>【入力】リレー種目!U16</f>
        <v>0</v>
      </c>
      <c r="K214" s="56"/>
      <c r="L214" s="56"/>
      <c r="M214" s="56"/>
      <c r="N214" s="56">
        <f>【入力】リレー種目!V16</f>
        <v>0</v>
      </c>
      <c r="O214" s="56">
        <f>【入力】リレー種目!W16</f>
        <v>0</v>
      </c>
      <c r="P214" s="56"/>
      <c r="Q214" s="56"/>
    </row>
    <row r="215" spans="1:17"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</row>
    <row r="216" spans="1:17">
      <c r="C216" s="56">
        <v>4</v>
      </c>
      <c r="D216" s="56">
        <f>【入力】リレー種目!X16</f>
        <v>0</v>
      </c>
      <c r="E216" s="56"/>
      <c r="F216" s="56">
        <f>【入力】リレー種目!Z16</f>
        <v>0</v>
      </c>
      <c r="G216" s="56"/>
      <c r="H216" s="56"/>
      <c r="I216" s="56"/>
      <c r="J216" s="56">
        <f>【入力】リレー種目!AA16</f>
        <v>0</v>
      </c>
      <c r="K216" s="56"/>
      <c r="L216" s="56"/>
      <c r="M216" s="56"/>
      <c r="N216" s="56">
        <f>【入力】リレー種目!AB16</f>
        <v>0</v>
      </c>
      <c r="O216" s="56">
        <f>【入力】リレー種目!AC16</f>
        <v>0</v>
      </c>
      <c r="P216" s="56"/>
      <c r="Q216" s="56"/>
    </row>
    <row r="217" spans="1:17"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</row>
    <row r="218" spans="1:17">
      <c r="C218" s="56">
        <v>5</v>
      </c>
      <c r="D218" s="56">
        <f>【入力】リレー種目!AD16</f>
        <v>0</v>
      </c>
      <c r="E218" s="56"/>
      <c r="F218" s="56">
        <f>【入力】リレー種目!AF16</f>
        <v>0</v>
      </c>
      <c r="G218" s="56"/>
      <c r="H218" s="56"/>
      <c r="I218" s="56"/>
      <c r="J218" s="56">
        <f>【入力】リレー種目!AG16</f>
        <v>0</v>
      </c>
      <c r="K218" s="56"/>
      <c r="L218" s="56"/>
      <c r="M218" s="56"/>
      <c r="N218" s="56">
        <f>【入力】リレー種目!AH16</f>
        <v>0</v>
      </c>
      <c r="O218" s="56">
        <f>【入力】リレー種目!AI16</f>
        <v>0</v>
      </c>
      <c r="P218" s="56"/>
      <c r="Q218" s="56"/>
    </row>
    <row r="219" spans="1:17"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</row>
    <row r="220" spans="1:17">
      <c r="C220" s="56">
        <v>6</v>
      </c>
      <c r="D220" s="56">
        <f>【入力】リレー種目!AJ16</f>
        <v>0</v>
      </c>
      <c r="E220" s="56"/>
      <c r="F220" s="56">
        <f>【入力】リレー種目!AL16</f>
        <v>0</v>
      </c>
      <c r="G220" s="56"/>
      <c r="H220" s="56"/>
      <c r="I220" s="56"/>
      <c r="J220" s="56">
        <f>【入力】リレー種目!AM16</f>
        <v>0</v>
      </c>
      <c r="K220" s="56"/>
      <c r="L220" s="56"/>
      <c r="M220" s="56"/>
      <c r="N220" s="56">
        <f>【入力】リレー種目!AN16</f>
        <v>0</v>
      </c>
      <c r="O220" s="56">
        <f>【入力】リレー種目!AO16</f>
        <v>0</v>
      </c>
      <c r="P220" s="56"/>
      <c r="Q220" s="56"/>
    </row>
    <row r="221" spans="1:17"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</row>
    <row r="223" spans="1:17">
      <c r="A223" s="66" t="s">
        <v>60</v>
      </c>
      <c r="B223" s="56">
        <v>14</v>
      </c>
      <c r="C223" s="67" t="s">
        <v>62</v>
      </c>
      <c r="D223" s="57">
        <f>【入力】リレー種目!C17</f>
        <v>0</v>
      </c>
      <c r="E223" s="58"/>
      <c r="F223" s="58"/>
      <c r="G223" s="58"/>
      <c r="H223" s="59">
        <f>【入力】リレー種目!D17</f>
        <v>0</v>
      </c>
      <c r="I223" s="59" t="s">
        <v>70</v>
      </c>
      <c r="J223" s="56">
        <f>【入力】団体情報!$D$6</f>
        <v>0</v>
      </c>
      <c r="K223" s="56"/>
      <c r="L223" s="56"/>
      <c r="M223" s="56"/>
      <c r="N223" s="56"/>
      <c r="O223" s="56"/>
      <c r="P223" s="56"/>
      <c r="Q223" s="56"/>
    </row>
    <row r="224" spans="1:17">
      <c r="A224" s="56"/>
      <c r="B224" s="56"/>
      <c r="C224" s="67"/>
      <c r="D224" s="63"/>
      <c r="E224" s="64"/>
      <c r="F224" s="64"/>
      <c r="G224" s="64"/>
      <c r="H224" s="65"/>
      <c r="I224" s="65"/>
      <c r="J224" s="56"/>
      <c r="K224" s="56"/>
      <c r="L224" s="56"/>
      <c r="M224" s="56"/>
      <c r="N224" s="56"/>
      <c r="O224" s="56"/>
      <c r="P224" s="56"/>
      <c r="Q224" s="56"/>
    </row>
    <row r="225" spans="1:17">
      <c r="C225" s="56" t="s">
        <v>67</v>
      </c>
      <c r="D225" s="70" t="s">
        <v>68</v>
      </c>
      <c r="E225" s="70"/>
      <c r="F225" s="70" t="s">
        <v>55</v>
      </c>
      <c r="G225" s="70"/>
      <c r="H225" s="70"/>
      <c r="I225" s="56"/>
      <c r="J225" s="56" t="s">
        <v>17</v>
      </c>
      <c r="K225" s="56"/>
      <c r="L225" s="56"/>
      <c r="M225" s="56"/>
      <c r="N225" s="56" t="s">
        <v>57</v>
      </c>
      <c r="O225" s="56" t="s">
        <v>69</v>
      </c>
      <c r="P225" s="56"/>
      <c r="Q225" s="56"/>
    </row>
    <row r="226" spans="1:17"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</row>
    <row r="227" spans="1:17">
      <c r="C227" s="56">
        <v>1</v>
      </c>
      <c r="D227" s="56">
        <f>【入力】リレー種目!F17</f>
        <v>0</v>
      </c>
      <c r="E227" s="56"/>
      <c r="F227" s="56">
        <f>【入力】リレー種目!H17</f>
        <v>0</v>
      </c>
      <c r="G227" s="56"/>
      <c r="H227" s="56"/>
      <c r="I227" s="56"/>
      <c r="J227" s="56">
        <f>【入力】リレー種目!I17</f>
        <v>0</v>
      </c>
      <c r="K227" s="56"/>
      <c r="L227" s="56"/>
      <c r="M227" s="56"/>
      <c r="N227" s="56">
        <f>【入力】リレー種目!J17</f>
        <v>0</v>
      </c>
      <c r="O227" s="56">
        <f>【入力】リレー種目!K17</f>
        <v>0</v>
      </c>
      <c r="P227" s="56"/>
      <c r="Q227" s="56"/>
    </row>
    <row r="228" spans="1:17"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</row>
    <row r="229" spans="1:17">
      <c r="C229" s="56">
        <v>2</v>
      </c>
      <c r="D229" s="56">
        <f>【入力】リレー種目!L17</f>
        <v>0</v>
      </c>
      <c r="E229" s="56"/>
      <c r="F229" s="56">
        <f>【入力】リレー種目!N17</f>
        <v>0</v>
      </c>
      <c r="G229" s="56"/>
      <c r="H229" s="56"/>
      <c r="I229" s="56"/>
      <c r="J229" s="56">
        <f>【入力】リレー種目!O17</f>
        <v>0</v>
      </c>
      <c r="K229" s="56"/>
      <c r="L229" s="56"/>
      <c r="M229" s="56"/>
      <c r="N229" s="56">
        <f>【入力】リレー種目!P17</f>
        <v>0</v>
      </c>
      <c r="O229" s="56">
        <f>【入力】リレー種目!Q17</f>
        <v>0</v>
      </c>
      <c r="P229" s="56"/>
      <c r="Q229" s="56"/>
    </row>
    <row r="230" spans="1:17"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</row>
    <row r="231" spans="1:17">
      <c r="C231" s="56">
        <v>3</v>
      </c>
      <c r="D231" s="56">
        <f>【入力】リレー種目!R17</f>
        <v>0</v>
      </c>
      <c r="E231" s="56"/>
      <c r="F231" s="56">
        <f>【入力】リレー種目!T17</f>
        <v>0</v>
      </c>
      <c r="G231" s="56"/>
      <c r="H231" s="56"/>
      <c r="I231" s="56"/>
      <c r="J231" s="56">
        <f>【入力】リレー種目!U17</f>
        <v>0</v>
      </c>
      <c r="K231" s="56"/>
      <c r="L231" s="56"/>
      <c r="M231" s="56"/>
      <c r="N231" s="56">
        <f>【入力】リレー種目!V17</f>
        <v>0</v>
      </c>
      <c r="O231" s="56">
        <f>【入力】リレー種目!W17</f>
        <v>0</v>
      </c>
      <c r="P231" s="56"/>
      <c r="Q231" s="56"/>
    </row>
    <row r="232" spans="1:17"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</row>
    <row r="233" spans="1:17">
      <c r="C233" s="56">
        <v>4</v>
      </c>
      <c r="D233" s="56">
        <f>【入力】リレー種目!X17</f>
        <v>0</v>
      </c>
      <c r="E233" s="56"/>
      <c r="F233" s="56">
        <f>【入力】リレー種目!Z17</f>
        <v>0</v>
      </c>
      <c r="G233" s="56"/>
      <c r="H233" s="56"/>
      <c r="I233" s="56"/>
      <c r="J233" s="56">
        <f>【入力】リレー種目!AA17</f>
        <v>0</v>
      </c>
      <c r="K233" s="56"/>
      <c r="L233" s="56"/>
      <c r="M233" s="56"/>
      <c r="N233" s="56">
        <f>【入力】リレー種目!AB17</f>
        <v>0</v>
      </c>
      <c r="O233" s="56">
        <f>【入力】リレー種目!AC17</f>
        <v>0</v>
      </c>
      <c r="P233" s="56"/>
      <c r="Q233" s="56"/>
    </row>
    <row r="234" spans="1:17"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</row>
    <row r="235" spans="1:17">
      <c r="C235" s="56">
        <v>5</v>
      </c>
      <c r="D235" s="56">
        <f>【入力】リレー種目!AD17</f>
        <v>0</v>
      </c>
      <c r="E235" s="56"/>
      <c r="F235" s="56">
        <f>【入力】リレー種目!AF17</f>
        <v>0</v>
      </c>
      <c r="G235" s="56"/>
      <c r="H235" s="56"/>
      <c r="I235" s="56"/>
      <c r="J235" s="56">
        <f>【入力】リレー種目!AG17</f>
        <v>0</v>
      </c>
      <c r="K235" s="56"/>
      <c r="L235" s="56"/>
      <c r="M235" s="56"/>
      <c r="N235" s="56">
        <f>【入力】リレー種目!AH17</f>
        <v>0</v>
      </c>
      <c r="O235" s="56">
        <f>【入力】リレー種目!AI17</f>
        <v>0</v>
      </c>
      <c r="P235" s="56"/>
      <c r="Q235" s="56"/>
    </row>
    <row r="236" spans="1:17"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</row>
    <row r="237" spans="1:17">
      <c r="C237" s="56">
        <v>6</v>
      </c>
      <c r="D237" s="56">
        <f>【入力】リレー種目!AJ17</f>
        <v>0</v>
      </c>
      <c r="E237" s="56"/>
      <c r="F237" s="56">
        <f>【入力】リレー種目!AL17</f>
        <v>0</v>
      </c>
      <c r="G237" s="56"/>
      <c r="H237" s="56"/>
      <c r="I237" s="56"/>
      <c r="J237" s="56">
        <f>【入力】リレー種目!AM17</f>
        <v>0</v>
      </c>
      <c r="K237" s="56"/>
      <c r="L237" s="56"/>
      <c r="M237" s="56"/>
      <c r="N237" s="56">
        <f>【入力】リレー種目!AN17</f>
        <v>0</v>
      </c>
      <c r="O237" s="56">
        <f>【入力】リレー種目!AO17</f>
        <v>0</v>
      </c>
      <c r="P237" s="56"/>
      <c r="Q237" s="56"/>
    </row>
    <row r="238" spans="1:17"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</row>
    <row r="240" spans="1:17">
      <c r="A240" s="66" t="s">
        <v>60</v>
      </c>
      <c r="B240" s="56">
        <v>15</v>
      </c>
      <c r="C240" s="67" t="s">
        <v>62</v>
      </c>
      <c r="D240" s="57">
        <f>【入力】リレー種目!C18</f>
        <v>0</v>
      </c>
      <c r="E240" s="58"/>
      <c r="F240" s="58"/>
      <c r="G240" s="58"/>
      <c r="H240" s="59">
        <f>【入力】リレー種目!D18</f>
        <v>0</v>
      </c>
      <c r="I240" s="59" t="s">
        <v>70</v>
      </c>
      <c r="J240" s="56">
        <f>【入力】団体情報!$D$6</f>
        <v>0</v>
      </c>
      <c r="K240" s="56"/>
      <c r="L240" s="56"/>
      <c r="M240" s="56"/>
      <c r="N240" s="56"/>
      <c r="O240" s="56"/>
      <c r="P240" s="56"/>
      <c r="Q240" s="56"/>
    </row>
    <row r="241" spans="1:17">
      <c r="A241" s="56"/>
      <c r="B241" s="56"/>
      <c r="C241" s="67"/>
      <c r="D241" s="63"/>
      <c r="E241" s="64"/>
      <c r="F241" s="64"/>
      <c r="G241" s="64"/>
      <c r="H241" s="65"/>
      <c r="I241" s="65"/>
      <c r="J241" s="56"/>
      <c r="K241" s="56"/>
      <c r="L241" s="56"/>
      <c r="M241" s="56"/>
      <c r="N241" s="56"/>
      <c r="O241" s="56"/>
      <c r="P241" s="56"/>
      <c r="Q241" s="56"/>
    </row>
    <row r="242" spans="1:17">
      <c r="C242" s="56" t="s">
        <v>67</v>
      </c>
      <c r="D242" s="70" t="s">
        <v>68</v>
      </c>
      <c r="E242" s="70"/>
      <c r="F242" s="70" t="s">
        <v>55</v>
      </c>
      <c r="G242" s="70"/>
      <c r="H242" s="70"/>
      <c r="I242" s="56"/>
      <c r="J242" s="56" t="s">
        <v>17</v>
      </c>
      <c r="K242" s="56"/>
      <c r="L242" s="56"/>
      <c r="M242" s="56"/>
      <c r="N242" s="56" t="s">
        <v>57</v>
      </c>
      <c r="O242" s="56" t="s">
        <v>69</v>
      </c>
      <c r="P242" s="56"/>
      <c r="Q242" s="56"/>
    </row>
    <row r="243" spans="1:17"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</row>
    <row r="244" spans="1:17">
      <c r="C244" s="56">
        <v>1</v>
      </c>
      <c r="D244" s="56">
        <f>【入力】リレー種目!F18</f>
        <v>0</v>
      </c>
      <c r="E244" s="56"/>
      <c r="F244" s="56">
        <f>【入力】リレー種目!H18</f>
        <v>0</v>
      </c>
      <c r="G244" s="56"/>
      <c r="H244" s="56"/>
      <c r="I244" s="56"/>
      <c r="J244" s="56">
        <f>【入力】リレー種目!I18</f>
        <v>0</v>
      </c>
      <c r="K244" s="56"/>
      <c r="L244" s="56"/>
      <c r="M244" s="56"/>
      <c r="N244" s="56">
        <f>【入力】リレー種目!J18</f>
        <v>0</v>
      </c>
      <c r="O244" s="56">
        <f>【入力】リレー種目!K18</f>
        <v>0</v>
      </c>
      <c r="P244" s="56"/>
      <c r="Q244" s="56"/>
    </row>
    <row r="245" spans="1:17"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</row>
    <row r="246" spans="1:17">
      <c r="C246" s="56">
        <v>2</v>
      </c>
      <c r="D246" s="56">
        <f>【入力】リレー種目!L8</f>
        <v>0</v>
      </c>
      <c r="E246" s="56"/>
      <c r="F246" s="56">
        <f>【入力】リレー種目!N18</f>
        <v>0</v>
      </c>
      <c r="G246" s="56"/>
      <c r="H246" s="56"/>
      <c r="I246" s="56"/>
      <c r="J246" s="56">
        <f>【入力】リレー種目!O18</f>
        <v>0</v>
      </c>
      <c r="K246" s="56"/>
      <c r="L246" s="56"/>
      <c r="M246" s="56"/>
      <c r="N246" s="56">
        <f>【入力】リレー種目!P18</f>
        <v>0</v>
      </c>
      <c r="O246" s="56">
        <f>【入力】リレー種目!Q18</f>
        <v>0</v>
      </c>
      <c r="P246" s="56"/>
      <c r="Q246" s="56"/>
    </row>
    <row r="247" spans="1:17"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</row>
    <row r="248" spans="1:17">
      <c r="C248" s="56">
        <v>3</v>
      </c>
      <c r="D248" s="56">
        <f>【入力】リレー種目!R18</f>
        <v>0</v>
      </c>
      <c r="E248" s="56"/>
      <c r="F248" s="56">
        <f>【入力】リレー種目!T18</f>
        <v>0</v>
      </c>
      <c r="G248" s="56"/>
      <c r="H248" s="56"/>
      <c r="I248" s="56"/>
      <c r="J248" s="56">
        <f>【入力】リレー種目!U18</f>
        <v>0</v>
      </c>
      <c r="K248" s="56"/>
      <c r="L248" s="56"/>
      <c r="M248" s="56"/>
      <c r="N248" s="56">
        <f>【入力】リレー種目!V18</f>
        <v>0</v>
      </c>
      <c r="O248" s="56">
        <f>【入力】リレー種目!W18</f>
        <v>0</v>
      </c>
      <c r="P248" s="56"/>
      <c r="Q248" s="56"/>
    </row>
    <row r="249" spans="1:17"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</row>
    <row r="250" spans="1:17">
      <c r="C250" s="56">
        <v>4</v>
      </c>
      <c r="D250" s="56">
        <f>【入力】リレー種目!X18</f>
        <v>0</v>
      </c>
      <c r="E250" s="56"/>
      <c r="F250" s="56">
        <f>【入力】リレー種目!Z18</f>
        <v>0</v>
      </c>
      <c r="G250" s="56"/>
      <c r="H250" s="56"/>
      <c r="I250" s="56"/>
      <c r="J250" s="56">
        <f>【入力】リレー種目!AA18</f>
        <v>0</v>
      </c>
      <c r="K250" s="56"/>
      <c r="L250" s="56"/>
      <c r="M250" s="56"/>
      <c r="N250" s="56">
        <f>【入力】リレー種目!AB18</f>
        <v>0</v>
      </c>
      <c r="O250" s="56">
        <f>【入力】リレー種目!AC18</f>
        <v>0</v>
      </c>
      <c r="P250" s="56"/>
      <c r="Q250" s="56"/>
    </row>
    <row r="251" spans="1:17"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</row>
    <row r="252" spans="1:17">
      <c r="C252" s="56">
        <v>5</v>
      </c>
      <c r="D252" s="56">
        <f>【入力】リレー種目!AD18</f>
        <v>0</v>
      </c>
      <c r="E252" s="56"/>
      <c r="F252" s="56">
        <f>【入力】リレー種目!AF18</f>
        <v>0</v>
      </c>
      <c r="G252" s="56"/>
      <c r="H252" s="56"/>
      <c r="I252" s="56"/>
      <c r="J252" s="56">
        <f>【入力】リレー種目!AG18</f>
        <v>0</v>
      </c>
      <c r="K252" s="56"/>
      <c r="L252" s="56"/>
      <c r="M252" s="56"/>
      <c r="N252" s="56">
        <f>【入力】リレー種目!AH19</f>
        <v>0</v>
      </c>
      <c r="O252" s="56">
        <f>【入力】リレー種目!AI18</f>
        <v>0</v>
      </c>
      <c r="P252" s="56"/>
      <c r="Q252" s="56"/>
    </row>
    <row r="253" spans="1:17"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</row>
    <row r="254" spans="1:17">
      <c r="C254" s="56">
        <v>6</v>
      </c>
      <c r="D254" s="56">
        <f>【入力】リレー種目!AJ18</f>
        <v>0</v>
      </c>
      <c r="E254" s="56"/>
      <c r="F254" s="56">
        <f>【入力】リレー種目!AL18</f>
        <v>0</v>
      </c>
      <c r="G254" s="56"/>
      <c r="H254" s="56"/>
      <c r="I254" s="56"/>
      <c r="J254" s="56">
        <f>【入力】リレー種目!AM18</f>
        <v>0</v>
      </c>
      <c r="K254" s="56"/>
      <c r="L254" s="56"/>
      <c r="M254" s="56"/>
      <c r="N254" s="56">
        <f>【入力】リレー種目!AN18</f>
        <v>0</v>
      </c>
      <c r="O254" s="56">
        <f>【入力】リレー種目!AO18</f>
        <v>0</v>
      </c>
      <c r="P254" s="56"/>
      <c r="Q254" s="56"/>
    </row>
    <row r="255" spans="1:17"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</row>
    <row r="257" spans="1:17">
      <c r="A257" s="66" t="s">
        <v>60</v>
      </c>
      <c r="B257" s="56">
        <v>16</v>
      </c>
      <c r="C257" s="67" t="s">
        <v>62</v>
      </c>
      <c r="D257" s="57">
        <f>【入力】リレー種目!C19</f>
        <v>0</v>
      </c>
      <c r="E257" s="58"/>
      <c r="F257" s="58"/>
      <c r="G257" s="58"/>
      <c r="H257" s="59">
        <f>【入力】リレー種目!D19</f>
        <v>0</v>
      </c>
      <c r="I257" s="59" t="s">
        <v>70</v>
      </c>
      <c r="J257" s="56">
        <f>【入力】団体情報!$D$6</f>
        <v>0</v>
      </c>
      <c r="K257" s="56"/>
      <c r="L257" s="56"/>
      <c r="M257" s="56"/>
      <c r="N257" s="56"/>
      <c r="O257" s="56"/>
      <c r="P257" s="56"/>
      <c r="Q257" s="56"/>
    </row>
    <row r="258" spans="1:17">
      <c r="A258" s="56"/>
      <c r="B258" s="56"/>
      <c r="C258" s="67"/>
      <c r="D258" s="63"/>
      <c r="E258" s="64"/>
      <c r="F258" s="64"/>
      <c r="G258" s="64"/>
      <c r="H258" s="65"/>
      <c r="I258" s="65"/>
      <c r="J258" s="56"/>
      <c r="K258" s="56"/>
      <c r="L258" s="56"/>
      <c r="M258" s="56"/>
      <c r="N258" s="56"/>
      <c r="O258" s="56"/>
      <c r="P258" s="56"/>
      <c r="Q258" s="56"/>
    </row>
    <row r="259" spans="1:17">
      <c r="C259" s="56" t="s">
        <v>67</v>
      </c>
      <c r="D259" s="70" t="s">
        <v>68</v>
      </c>
      <c r="E259" s="70"/>
      <c r="F259" s="70" t="s">
        <v>55</v>
      </c>
      <c r="G259" s="70"/>
      <c r="H259" s="70"/>
      <c r="I259" s="56"/>
      <c r="J259" s="56" t="s">
        <v>17</v>
      </c>
      <c r="K259" s="56"/>
      <c r="L259" s="56"/>
      <c r="M259" s="56"/>
      <c r="N259" s="56" t="s">
        <v>57</v>
      </c>
      <c r="O259" s="56" t="s">
        <v>69</v>
      </c>
      <c r="P259" s="56"/>
      <c r="Q259" s="56"/>
    </row>
    <row r="260" spans="1:17"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</row>
    <row r="261" spans="1:17">
      <c r="C261" s="56">
        <v>1</v>
      </c>
      <c r="D261" s="56">
        <f>【入力】リレー種目!F19</f>
        <v>0</v>
      </c>
      <c r="E261" s="56"/>
      <c r="F261" s="56">
        <f>【入力】リレー種目!H19</f>
        <v>0</v>
      </c>
      <c r="G261" s="56"/>
      <c r="H261" s="56"/>
      <c r="I261" s="56"/>
      <c r="J261" s="56">
        <f>【入力】リレー種目!I19</f>
        <v>0</v>
      </c>
      <c r="K261" s="56"/>
      <c r="L261" s="56"/>
      <c r="M261" s="56"/>
      <c r="N261" s="56">
        <f>【入力】リレー種目!J19</f>
        <v>0</v>
      </c>
      <c r="O261" s="56">
        <f>【入力】リレー種目!K19</f>
        <v>0</v>
      </c>
      <c r="P261" s="56"/>
      <c r="Q261" s="56"/>
    </row>
    <row r="262" spans="1:17"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</row>
    <row r="263" spans="1:17">
      <c r="C263" s="56">
        <v>2</v>
      </c>
      <c r="D263" s="56">
        <f>【入力】リレー種目!L19</f>
        <v>0</v>
      </c>
      <c r="E263" s="56"/>
      <c r="F263" s="56">
        <f>【入力】リレー種目!N19</f>
        <v>0</v>
      </c>
      <c r="G263" s="56"/>
      <c r="H263" s="56"/>
      <c r="I263" s="56"/>
      <c r="J263" s="56">
        <f>【入力】リレー種目!O19</f>
        <v>0</v>
      </c>
      <c r="K263" s="56"/>
      <c r="L263" s="56"/>
      <c r="M263" s="56"/>
      <c r="N263" s="56">
        <f>【入力】リレー種目!P19</f>
        <v>0</v>
      </c>
      <c r="O263" s="56">
        <f>【入力】リレー種目!Q19</f>
        <v>0</v>
      </c>
      <c r="P263" s="56"/>
      <c r="Q263" s="56"/>
    </row>
    <row r="264" spans="1:17"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</row>
    <row r="265" spans="1:17">
      <c r="C265" s="56">
        <v>3</v>
      </c>
      <c r="D265" s="56">
        <f>【入力】リレー種目!R19</f>
        <v>0</v>
      </c>
      <c r="E265" s="56"/>
      <c r="F265" s="56">
        <f>【入力】リレー種目!T19</f>
        <v>0</v>
      </c>
      <c r="G265" s="56"/>
      <c r="H265" s="56"/>
      <c r="I265" s="56"/>
      <c r="J265" s="56">
        <f>【入力】リレー種目!U19</f>
        <v>0</v>
      </c>
      <c r="K265" s="56"/>
      <c r="L265" s="56"/>
      <c r="M265" s="56"/>
      <c r="N265" s="56">
        <f>【入力】リレー種目!V19</f>
        <v>0</v>
      </c>
      <c r="O265" s="56">
        <f>【入力】リレー種目!W19</f>
        <v>0</v>
      </c>
      <c r="P265" s="56"/>
      <c r="Q265" s="56"/>
    </row>
    <row r="266" spans="1:17"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</row>
    <row r="267" spans="1:17">
      <c r="C267" s="56">
        <v>4</v>
      </c>
      <c r="D267" s="56">
        <f>【入力】リレー種目!X19</f>
        <v>0</v>
      </c>
      <c r="E267" s="56"/>
      <c r="F267" s="56">
        <f>【入力】リレー種目!Z19</f>
        <v>0</v>
      </c>
      <c r="G267" s="56"/>
      <c r="H267" s="56"/>
      <c r="I267" s="56"/>
      <c r="J267" s="56">
        <f>【入力】リレー種目!AA19</f>
        <v>0</v>
      </c>
      <c r="K267" s="56"/>
      <c r="L267" s="56"/>
      <c r="M267" s="56"/>
      <c r="N267" s="56">
        <f>【入力】リレー種目!AB19</f>
        <v>0</v>
      </c>
      <c r="O267" s="56">
        <f>【入力】リレー種目!AC19</f>
        <v>0</v>
      </c>
      <c r="P267" s="56"/>
      <c r="Q267" s="56"/>
    </row>
    <row r="268" spans="1:17"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</row>
    <row r="269" spans="1:17">
      <c r="C269" s="56">
        <v>5</v>
      </c>
      <c r="D269" s="56">
        <f>【入力】リレー種目!AD19</f>
        <v>0</v>
      </c>
      <c r="E269" s="56"/>
      <c r="F269" s="56">
        <f>【入力】リレー種目!AF19</f>
        <v>0</v>
      </c>
      <c r="G269" s="56"/>
      <c r="H269" s="56"/>
      <c r="I269" s="56"/>
      <c r="J269" s="56">
        <f>【入力】リレー種目!AG19</f>
        <v>0</v>
      </c>
      <c r="K269" s="56"/>
      <c r="L269" s="56"/>
      <c r="M269" s="56"/>
      <c r="N269" s="56">
        <f>【入力】リレー種目!AH19</f>
        <v>0</v>
      </c>
      <c r="O269" s="56">
        <f>【入力】リレー種目!AI19</f>
        <v>0</v>
      </c>
      <c r="P269" s="56"/>
      <c r="Q269" s="56"/>
    </row>
    <row r="270" spans="1:17"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</row>
    <row r="271" spans="1:17">
      <c r="C271" s="56">
        <v>6</v>
      </c>
      <c r="D271" s="56">
        <f>【入力】リレー種目!AJ19</f>
        <v>0</v>
      </c>
      <c r="E271" s="56"/>
      <c r="F271" s="56">
        <f>【入力】リレー種目!AL19</f>
        <v>0</v>
      </c>
      <c r="G271" s="56"/>
      <c r="H271" s="56"/>
      <c r="I271" s="56"/>
      <c r="J271" s="56">
        <f>【入力】リレー種目!AM19</f>
        <v>0</v>
      </c>
      <c r="K271" s="56"/>
      <c r="L271" s="56"/>
      <c r="M271" s="56"/>
      <c r="N271" s="56">
        <f>【入力】リレー種目!AN19</f>
        <v>0</v>
      </c>
      <c r="O271" s="56">
        <f>【入力】リレー種目!AO19</f>
        <v>0</v>
      </c>
      <c r="P271" s="56"/>
      <c r="Q271" s="56"/>
    </row>
    <row r="272" spans="1:17"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</row>
    <row r="273" spans="1:17" ht="14" customHeight="1"/>
    <row r="274" spans="1:17">
      <c r="A274" s="66" t="s">
        <v>60</v>
      </c>
      <c r="B274" s="56">
        <v>17</v>
      </c>
      <c r="C274" s="67" t="s">
        <v>62</v>
      </c>
      <c r="D274" s="57">
        <f>【入力】リレー種目!C20</f>
        <v>0</v>
      </c>
      <c r="E274" s="58"/>
      <c r="F274" s="58"/>
      <c r="G274" s="58"/>
      <c r="H274" s="59">
        <f>【入力】リレー種目!D20</f>
        <v>0</v>
      </c>
      <c r="I274" s="59" t="s">
        <v>70</v>
      </c>
      <c r="J274" s="56">
        <f>【入力】団体情報!$D$6</f>
        <v>0</v>
      </c>
      <c r="K274" s="56"/>
      <c r="L274" s="56"/>
      <c r="M274" s="56"/>
      <c r="N274" s="56"/>
      <c r="O274" s="56"/>
      <c r="P274" s="56"/>
      <c r="Q274" s="56"/>
    </row>
    <row r="275" spans="1:17">
      <c r="A275" s="56"/>
      <c r="B275" s="56"/>
      <c r="C275" s="67"/>
      <c r="D275" s="63"/>
      <c r="E275" s="64"/>
      <c r="F275" s="64"/>
      <c r="G275" s="64"/>
      <c r="H275" s="65"/>
      <c r="I275" s="65"/>
      <c r="J275" s="56"/>
      <c r="K275" s="56"/>
      <c r="L275" s="56"/>
      <c r="M275" s="56"/>
      <c r="N275" s="56"/>
      <c r="O275" s="56"/>
      <c r="P275" s="56"/>
      <c r="Q275" s="56"/>
    </row>
    <row r="276" spans="1:17">
      <c r="C276" s="56" t="s">
        <v>67</v>
      </c>
      <c r="D276" s="70" t="s">
        <v>68</v>
      </c>
      <c r="E276" s="70"/>
      <c r="F276" s="70" t="s">
        <v>55</v>
      </c>
      <c r="G276" s="70"/>
      <c r="H276" s="70"/>
      <c r="I276" s="56"/>
      <c r="J276" s="56" t="s">
        <v>17</v>
      </c>
      <c r="K276" s="56"/>
      <c r="L276" s="56"/>
      <c r="M276" s="56"/>
      <c r="N276" s="56" t="s">
        <v>57</v>
      </c>
      <c r="O276" s="56" t="s">
        <v>69</v>
      </c>
      <c r="P276" s="56"/>
      <c r="Q276" s="56"/>
    </row>
    <row r="277" spans="1:17"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</row>
    <row r="278" spans="1:17">
      <c r="C278" s="56">
        <v>1</v>
      </c>
      <c r="D278" s="56">
        <f>【入力】リレー種目!F20</f>
        <v>0</v>
      </c>
      <c r="E278" s="56"/>
      <c r="F278" s="56">
        <f>【入力】リレー種目!H20</f>
        <v>0</v>
      </c>
      <c r="G278" s="56"/>
      <c r="H278" s="56"/>
      <c r="I278" s="56"/>
      <c r="J278" s="56">
        <f>【入力】リレー種目!I20</f>
        <v>0</v>
      </c>
      <c r="K278" s="56"/>
      <c r="L278" s="56"/>
      <c r="M278" s="56"/>
      <c r="N278" s="56">
        <f>【入力】リレー種目!J20</f>
        <v>0</v>
      </c>
      <c r="O278" s="56">
        <f>【入力】リレー種目!K20</f>
        <v>0</v>
      </c>
      <c r="P278" s="56"/>
      <c r="Q278" s="56"/>
    </row>
    <row r="279" spans="1:17"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</row>
    <row r="280" spans="1:17">
      <c r="C280" s="56">
        <v>2</v>
      </c>
      <c r="D280" s="56">
        <f>【入力】リレー種目!L20</f>
        <v>0</v>
      </c>
      <c r="E280" s="56"/>
      <c r="F280" s="56">
        <f>【入力】リレー種目!N20</f>
        <v>0</v>
      </c>
      <c r="G280" s="56"/>
      <c r="H280" s="56"/>
      <c r="I280" s="56"/>
      <c r="J280" s="56">
        <f>【入力】リレー種目!O20</f>
        <v>0</v>
      </c>
      <c r="K280" s="56"/>
      <c r="L280" s="56"/>
      <c r="M280" s="56"/>
      <c r="N280" s="56">
        <f>【入力】リレー種目!P20</f>
        <v>0</v>
      </c>
      <c r="O280" s="56">
        <f>【入力】リレー種目!Q20</f>
        <v>0</v>
      </c>
      <c r="P280" s="56"/>
      <c r="Q280" s="56"/>
    </row>
    <row r="281" spans="1:17"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</row>
    <row r="282" spans="1:17">
      <c r="C282" s="56">
        <v>3</v>
      </c>
      <c r="D282" s="56">
        <f>【入力】リレー種目!R20</f>
        <v>0</v>
      </c>
      <c r="E282" s="56"/>
      <c r="F282" s="56">
        <f>【入力】リレー種目!T20</f>
        <v>0</v>
      </c>
      <c r="G282" s="56"/>
      <c r="H282" s="56"/>
      <c r="I282" s="56"/>
      <c r="J282" s="56">
        <f>【入力】リレー種目!U20</f>
        <v>0</v>
      </c>
      <c r="K282" s="56"/>
      <c r="L282" s="56"/>
      <c r="M282" s="56"/>
      <c r="N282" s="56">
        <f>【入力】リレー種目!V20</f>
        <v>0</v>
      </c>
      <c r="O282" s="56">
        <f>【入力】リレー種目!W20</f>
        <v>0</v>
      </c>
      <c r="P282" s="56"/>
      <c r="Q282" s="56"/>
    </row>
    <row r="283" spans="1:17"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</row>
    <row r="284" spans="1:17">
      <c r="C284" s="56">
        <v>4</v>
      </c>
      <c r="D284" s="56">
        <f>【入力】リレー種目!X20</f>
        <v>0</v>
      </c>
      <c r="E284" s="56"/>
      <c r="F284" s="56">
        <f>【入力】リレー種目!Z20</f>
        <v>0</v>
      </c>
      <c r="G284" s="56"/>
      <c r="H284" s="56"/>
      <c r="I284" s="56"/>
      <c r="J284" s="56">
        <f>【入力】リレー種目!AA20</f>
        <v>0</v>
      </c>
      <c r="K284" s="56"/>
      <c r="L284" s="56"/>
      <c r="M284" s="56"/>
      <c r="N284" s="56">
        <f>【入力】リレー種目!AB20</f>
        <v>0</v>
      </c>
      <c r="O284" s="56">
        <f>【入力】リレー種目!AC20</f>
        <v>0</v>
      </c>
      <c r="P284" s="56"/>
      <c r="Q284" s="56"/>
    </row>
    <row r="285" spans="1:17"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</row>
    <row r="286" spans="1:17">
      <c r="C286" s="56">
        <v>5</v>
      </c>
      <c r="D286" s="56">
        <f>【入力】リレー種目!AD20</f>
        <v>0</v>
      </c>
      <c r="E286" s="56"/>
      <c r="F286" s="56">
        <f>【入力】リレー種目!AF20</f>
        <v>0</v>
      </c>
      <c r="G286" s="56"/>
      <c r="H286" s="56"/>
      <c r="I286" s="56"/>
      <c r="J286" s="56">
        <f>【入力】リレー種目!AG20</f>
        <v>0</v>
      </c>
      <c r="K286" s="56"/>
      <c r="L286" s="56"/>
      <c r="M286" s="56"/>
      <c r="N286" s="56">
        <f>【入力】リレー種目!AH20</f>
        <v>0</v>
      </c>
      <c r="O286" s="56">
        <f>【入力】リレー種目!AI20</f>
        <v>0</v>
      </c>
      <c r="P286" s="56"/>
      <c r="Q286" s="56"/>
    </row>
    <row r="287" spans="1:17"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</row>
    <row r="288" spans="1:17">
      <c r="C288" s="56">
        <v>6</v>
      </c>
      <c r="D288" s="56">
        <f>【入力】リレー種目!AJ20</f>
        <v>0</v>
      </c>
      <c r="E288" s="56"/>
      <c r="F288" s="56">
        <f>【入力】リレー種目!AL20</f>
        <v>0</v>
      </c>
      <c r="G288" s="56"/>
      <c r="H288" s="56"/>
      <c r="I288" s="56"/>
      <c r="J288" s="56">
        <f>【入力】リレー種目!AM20</f>
        <v>0</v>
      </c>
      <c r="K288" s="56"/>
      <c r="L288" s="56"/>
      <c r="M288" s="56"/>
      <c r="N288" s="56">
        <f>【入力】リレー種目!AN20</f>
        <v>0</v>
      </c>
      <c r="O288" s="56">
        <f>【入力】リレー種目!AO20</f>
        <v>0</v>
      </c>
      <c r="P288" s="56"/>
      <c r="Q288" s="56"/>
    </row>
    <row r="289" spans="1:17" ht="14" customHeight="1"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</row>
    <row r="291" spans="1:17">
      <c r="A291" s="66" t="s">
        <v>60</v>
      </c>
      <c r="B291" s="56">
        <v>18</v>
      </c>
      <c r="C291" s="67" t="s">
        <v>62</v>
      </c>
      <c r="D291" s="57">
        <f>【入力】リレー種目!C21</f>
        <v>0</v>
      </c>
      <c r="E291" s="58"/>
      <c r="F291" s="58"/>
      <c r="G291" s="58"/>
      <c r="H291" s="59">
        <f>【入力】リレー種目!D21</f>
        <v>0</v>
      </c>
      <c r="I291" s="59" t="s">
        <v>70</v>
      </c>
      <c r="J291" s="56">
        <f>【入力】団体情報!$D$6</f>
        <v>0</v>
      </c>
      <c r="K291" s="56"/>
      <c r="L291" s="56"/>
      <c r="M291" s="56"/>
      <c r="N291" s="56"/>
      <c r="O291" s="56"/>
      <c r="P291" s="56"/>
      <c r="Q291" s="56"/>
    </row>
    <row r="292" spans="1:17">
      <c r="A292" s="56"/>
      <c r="B292" s="56"/>
      <c r="C292" s="67"/>
      <c r="D292" s="63"/>
      <c r="E292" s="64"/>
      <c r="F292" s="64"/>
      <c r="G292" s="64"/>
      <c r="H292" s="65"/>
      <c r="I292" s="65"/>
      <c r="J292" s="56"/>
      <c r="K292" s="56"/>
      <c r="L292" s="56"/>
      <c r="M292" s="56"/>
      <c r="N292" s="56"/>
      <c r="O292" s="56"/>
      <c r="P292" s="56"/>
      <c r="Q292" s="56"/>
    </row>
    <row r="293" spans="1:17">
      <c r="C293" s="56" t="s">
        <v>67</v>
      </c>
      <c r="D293" s="70" t="s">
        <v>68</v>
      </c>
      <c r="E293" s="70"/>
      <c r="F293" s="70" t="s">
        <v>55</v>
      </c>
      <c r="G293" s="70"/>
      <c r="H293" s="70"/>
      <c r="I293" s="56"/>
      <c r="J293" s="56" t="s">
        <v>17</v>
      </c>
      <c r="K293" s="56"/>
      <c r="L293" s="56"/>
      <c r="M293" s="56"/>
      <c r="N293" s="56" t="s">
        <v>57</v>
      </c>
      <c r="O293" s="56" t="s">
        <v>69</v>
      </c>
      <c r="P293" s="56"/>
      <c r="Q293" s="56"/>
    </row>
    <row r="294" spans="1:17"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</row>
    <row r="295" spans="1:17">
      <c r="C295" s="56">
        <v>1</v>
      </c>
      <c r="D295" s="56">
        <f>【入力】リレー種目!F21</f>
        <v>0</v>
      </c>
      <c r="E295" s="56"/>
      <c r="F295" s="56">
        <f>【入力】リレー種目!H21</f>
        <v>0</v>
      </c>
      <c r="G295" s="56"/>
      <c r="H295" s="56"/>
      <c r="I295" s="56"/>
      <c r="J295" s="56">
        <f>【入力】リレー種目!I21</f>
        <v>0</v>
      </c>
      <c r="K295" s="56"/>
      <c r="L295" s="56"/>
      <c r="M295" s="56"/>
      <c r="N295" s="56">
        <f>【入力】リレー種目!J21</f>
        <v>0</v>
      </c>
      <c r="O295" s="56">
        <f>【入力】リレー種目!K21</f>
        <v>0</v>
      </c>
      <c r="P295" s="56"/>
      <c r="Q295" s="56"/>
    </row>
    <row r="296" spans="1:17"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</row>
    <row r="297" spans="1:17">
      <c r="C297" s="56">
        <v>2</v>
      </c>
      <c r="D297" s="56">
        <f>【入力】リレー種目!L21</f>
        <v>0</v>
      </c>
      <c r="E297" s="56"/>
      <c r="F297" s="56">
        <f>【入力】リレー種目!N21</f>
        <v>0</v>
      </c>
      <c r="G297" s="56"/>
      <c r="H297" s="56"/>
      <c r="I297" s="56"/>
      <c r="J297" s="56">
        <f>【入力】リレー種目!O21</f>
        <v>0</v>
      </c>
      <c r="K297" s="56"/>
      <c r="L297" s="56"/>
      <c r="M297" s="56"/>
      <c r="N297" s="56">
        <f>【入力】リレー種目!P21</f>
        <v>0</v>
      </c>
      <c r="O297" s="56">
        <f>【入力】リレー種目!Q21</f>
        <v>0</v>
      </c>
      <c r="P297" s="56"/>
      <c r="Q297" s="56"/>
    </row>
    <row r="298" spans="1:17"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</row>
    <row r="299" spans="1:17">
      <c r="C299" s="56">
        <v>3</v>
      </c>
      <c r="D299" s="56">
        <f>【入力】リレー種目!R21</f>
        <v>0</v>
      </c>
      <c r="E299" s="56"/>
      <c r="F299" s="56">
        <f>【入力】リレー種目!T21</f>
        <v>0</v>
      </c>
      <c r="G299" s="56"/>
      <c r="H299" s="56"/>
      <c r="I299" s="56"/>
      <c r="J299" s="56">
        <f>【入力】リレー種目!U21</f>
        <v>0</v>
      </c>
      <c r="K299" s="56"/>
      <c r="L299" s="56"/>
      <c r="M299" s="56"/>
      <c r="N299" s="56">
        <f>【入力】リレー種目!V21</f>
        <v>0</v>
      </c>
      <c r="O299" s="56">
        <f>【入力】リレー種目!W21</f>
        <v>0</v>
      </c>
      <c r="P299" s="56"/>
      <c r="Q299" s="56"/>
    </row>
    <row r="300" spans="1:17"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</row>
    <row r="301" spans="1:17">
      <c r="C301" s="56">
        <v>4</v>
      </c>
      <c r="D301" s="56">
        <f>【入力】リレー種目!X21</f>
        <v>0</v>
      </c>
      <c r="E301" s="56"/>
      <c r="F301" s="56">
        <f>【入力】リレー種目!Z21</f>
        <v>0</v>
      </c>
      <c r="G301" s="56"/>
      <c r="H301" s="56"/>
      <c r="I301" s="56"/>
      <c r="J301" s="56">
        <f>【入力】リレー種目!AA21</f>
        <v>0</v>
      </c>
      <c r="K301" s="56"/>
      <c r="L301" s="56"/>
      <c r="M301" s="56"/>
      <c r="N301" s="56">
        <f>【入力】リレー種目!AB21</f>
        <v>0</v>
      </c>
      <c r="O301" s="56">
        <f>【入力】リレー種目!AC21</f>
        <v>0</v>
      </c>
      <c r="P301" s="56"/>
      <c r="Q301" s="56"/>
    </row>
    <row r="302" spans="1:17"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</row>
    <row r="303" spans="1:17">
      <c r="C303" s="56">
        <v>5</v>
      </c>
      <c r="D303" s="56">
        <f>【入力】リレー種目!AD21</f>
        <v>0</v>
      </c>
      <c r="E303" s="56"/>
      <c r="F303" s="56">
        <f>【入力】リレー種目!AF21</f>
        <v>0</v>
      </c>
      <c r="G303" s="56"/>
      <c r="H303" s="56"/>
      <c r="I303" s="56"/>
      <c r="J303" s="56">
        <f>【入力】リレー種目!AG21</f>
        <v>0</v>
      </c>
      <c r="K303" s="56"/>
      <c r="L303" s="56"/>
      <c r="M303" s="56"/>
      <c r="N303" s="56">
        <f>【入力】リレー種目!AH21</f>
        <v>0</v>
      </c>
      <c r="O303" s="56">
        <f>【入力】リレー種目!AI21</f>
        <v>0</v>
      </c>
      <c r="P303" s="56"/>
      <c r="Q303" s="56"/>
    </row>
    <row r="304" spans="1:17"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</row>
    <row r="305" spans="1:17" ht="14" customHeight="1">
      <c r="C305" s="56">
        <v>6</v>
      </c>
      <c r="D305" s="56">
        <f>【入力】リレー種目!AJ21</f>
        <v>0</v>
      </c>
      <c r="E305" s="56"/>
      <c r="F305" s="56">
        <f>【入力】リレー種目!AL21</f>
        <v>0</v>
      </c>
      <c r="G305" s="56"/>
      <c r="H305" s="56"/>
      <c r="I305" s="56"/>
      <c r="J305" s="56">
        <f>【入力】リレー種目!AM21</f>
        <v>0</v>
      </c>
      <c r="K305" s="56"/>
      <c r="L305" s="56"/>
      <c r="M305" s="56"/>
      <c r="N305" s="56">
        <f>【入力】リレー種目!AN21</f>
        <v>0</v>
      </c>
      <c r="O305" s="56">
        <f>【入力】リレー種目!AO21</f>
        <v>0</v>
      </c>
      <c r="P305" s="56"/>
      <c r="Q305" s="56"/>
    </row>
    <row r="306" spans="1:17"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</row>
    <row r="308" spans="1:17">
      <c r="A308" s="66" t="s">
        <v>60</v>
      </c>
      <c r="B308" s="56">
        <v>19</v>
      </c>
      <c r="C308" s="67" t="s">
        <v>62</v>
      </c>
      <c r="D308" s="57">
        <f>【入力】リレー種目!C22</f>
        <v>0</v>
      </c>
      <c r="E308" s="58"/>
      <c r="F308" s="58"/>
      <c r="G308" s="58"/>
      <c r="H308" s="59">
        <f>【入力】リレー種目!D22</f>
        <v>0</v>
      </c>
      <c r="I308" s="59" t="s">
        <v>70</v>
      </c>
      <c r="J308" s="56">
        <f>【入力】団体情報!$D$6</f>
        <v>0</v>
      </c>
      <c r="K308" s="56"/>
      <c r="L308" s="56"/>
      <c r="M308" s="56"/>
      <c r="N308" s="56"/>
      <c r="O308" s="56"/>
      <c r="P308" s="56"/>
      <c r="Q308" s="56"/>
    </row>
    <row r="309" spans="1:17">
      <c r="A309" s="56"/>
      <c r="B309" s="56"/>
      <c r="C309" s="67"/>
      <c r="D309" s="63"/>
      <c r="E309" s="64"/>
      <c r="F309" s="64"/>
      <c r="G309" s="64"/>
      <c r="H309" s="65"/>
      <c r="I309" s="65"/>
      <c r="J309" s="56"/>
      <c r="K309" s="56"/>
      <c r="L309" s="56"/>
      <c r="M309" s="56"/>
      <c r="N309" s="56"/>
      <c r="O309" s="56"/>
      <c r="P309" s="56"/>
      <c r="Q309" s="56"/>
    </row>
    <row r="310" spans="1:17">
      <c r="C310" s="56" t="s">
        <v>67</v>
      </c>
      <c r="D310" s="70" t="s">
        <v>68</v>
      </c>
      <c r="E310" s="70"/>
      <c r="F310" s="70" t="s">
        <v>55</v>
      </c>
      <c r="G310" s="70"/>
      <c r="H310" s="70"/>
      <c r="I310" s="56"/>
      <c r="J310" s="56" t="s">
        <v>17</v>
      </c>
      <c r="K310" s="56"/>
      <c r="L310" s="56"/>
      <c r="M310" s="56"/>
      <c r="N310" s="56" t="s">
        <v>57</v>
      </c>
      <c r="O310" s="56" t="s">
        <v>69</v>
      </c>
      <c r="P310" s="56"/>
      <c r="Q310" s="56"/>
    </row>
    <row r="311" spans="1:17"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</row>
    <row r="312" spans="1:17">
      <c r="C312" s="56">
        <v>1</v>
      </c>
      <c r="D312" s="56">
        <f>【入力】リレー種目!F22</f>
        <v>0</v>
      </c>
      <c r="E312" s="56"/>
      <c r="F312" s="56">
        <f>【入力】リレー種目!H22</f>
        <v>0</v>
      </c>
      <c r="G312" s="56"/>
      <c r="H312" s="56"/>
      <c r="I312" s="56"/>
      <c r="J312" s="56">
        <f>【入力】リレー種目!I22</f>
        <v>0</v>
      </c>
      <c r="K312" s="56"/>
      <c r="L312" s="56"/>
      <c r="M312" s="56"/>
      <c r="N312" s="56">
        <f>【入力】リレー種目!J22</f>
        <v>0</v>
      </c>
      <c r="O312" s="56">
        <f>【入力】リレー種目!K22</f>
        <v>0</v>
      </c>
      <c r="P312" s="56"/>
      <c r="Q312" s="56"/>
    </row>
    <row r="313" spans="1:17"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</row>
    <row r="314" spans="1:17">
      <c r="C314" s="56">
        <v>2</v>
      </c>
      <c r="D314" s="56">
        <f>【入力】リレー種目!L22</f>
        <v>0</v>
      </c>
      <c r="E314" s="56"/>
      <c r="F314" s="56">
        <f>【入力】リレー種目!N22</f>
        <v>0</v>
      </c>
      <c r="G314" s="56"/>
      <c r="H314" s="56"/>
      <c r="I314" s="56"/>
      <c r="J314" s="56">
        <f>【入力】リレー種目!O22</f>
        <v>0</v>
      </c>
      <c r="K314" s="56"/>
      <c r="L314" s="56"/>
      <c r="M314" s="56"/>
      <c r="N314" s="56">
        <f>【入力】リレー種目!P22</f>
        <v>0</v>
      </c>
      <c r="O314" s="56">
        <f>【入力】リレー種目!Q22</f>
        <v>0</v>
      </c>
      <c r="P314" s="56"/>
      <c r="Q314" s="56"/>
    </row>
    <row r="315" spans="1:17"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</row>
    <row r="316" spans="1:17">
      <c r="C316" s="56">
        <v>3</v>
      </c>
      <c r="D316" s="56">
        <f>【入力】リレー種目!R22</f>
        <v>0</v>
      </c>
      <c r="E316" s="56"/>
      <c r="F316" s="56">
        <f>【入力】リレー種目!T22</f>
        <v>0</v>
      </c>
      <c r="G316" s="56"/>
      <c r="H316" s="56"/>
      <c r="I316" s="56"/>
      <c r="J316" s="56">
        <f>【入力】リレー種目!U22</f>
        <v>0</v>
      </c>
      <c r="K316" s="56"/>
      <c r="L316" s="56"/>
      <c r="M316" s="56"/>
      <c r="N316" s="56">
        <f>【入力】リレー種目!V22</f>
        <v>0</v>
      </c>
      <c r="O316" s="56">
        <f>【入力】リレー種目!W22</f>
        <v>0</v>
      </c>
      <c r="P316" s="56"/>
      <c r="Q316" s="56"/>
    </row>
    <row r="317" spans="1:17"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</row>
    <row r="318" spans="1:17">
      <c r="C318" s="56">
        <v>4</v>
      </c>
      <c r="D318" s="56">
        <f>【入力】リレー種目!X22</f>
        <v>0</v>
      </c>
      <c r="E318" s="56"/>
      <c r="F318" s="56">
        <f>【入力】リレー種目!Z22</f>
        <v>0</v>
      </c>
      <c r="G318" s="56"/>
      <c r="H318" s="56"/>
      <c r="I318" s="56"/>
      <c r="J318" s="56">
        <f>【入力】リレー種目!AA22</f>
        <v>0</v>
      </c>
      <c r="K318" s="56"/>
      <c r="L318" s="56"/>
      <c r="M318" s="56"/>
      <c r="N318" s="56">
        <f>【入力】リレー種目!AB22</f>
        <v>0</v>
      </c>
      <c r="O318" s="56">
        <f>【入力】リレー種目!AC22</f>
        <v>0</v>
      </c>
      <c r="P318" s="56"/>
      <c r="Q318" s="56"/>
    </row>
    <row r="319" spans="1:17"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</row>
    <row r="320" spans="1:17">
      <c r="C320" s="56">
        <v>5</v>
      </c>
      <c r="D320" s="56">
        <f>【入力】リレー種目!AD22</f>
        <v>0</v>
      </c>
      <c r="E320" s="56"/>
      <c r="F320" s="56">
        <f>【入力】リレー種目!AF22</f>
        <v>0</v>
      </c>
      <c r="G320" s="56"/>
      <c r="H320" s="56"/>
      <c r="I320" s="56"/>
      <c r="J320" s="56">
        <f>【入力】リレー種目!AG22</f>
        <v>0</v>
      </c>
      <c r="K320" s="56"/>
      <c r="L320" s="56"/>
      <c r="M320" s="56"/>
      <c r="N320" s="56">
        <f>【入力】リレー種目!AH22</f>
        <v>0</v>
      </c>
      <c r="O320" s="56">
        <f>【入力】リレー種目!AI22</f>
        <v>0</v>
      </c>
      <c r="P320" s="56"/>
      <c r="Q320" s="56"/>
    </row>
    <row r="321" spans="1:17" ht="14" customHeight="1"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</row>
    <row r="322" spans="1:17">
      <c r="C322" s="56">
        <v>6</v>
      </c>
      <c r="D322" s="56">
        <f>【入力】リレー種目!AJ22</f>
        <v>0</v>
      </c>
      <c r="E322" s="56"/>
      <c r="F322" s="56">
        <f>【入力】リレー種目!AL22</f>
        <v>0</v>
      </c>
      <c r="G322" s="56"/>
      <c r="H322" s="56"/>
      <c r="I322" s="56"/>
      <c r="J322" s="56">
        <f>【入力】リレー種目!AM22</f>
        <v>0</v>
      </c>
      <c r="K322" s="56"/>
      <c r="L322" s="56"/>
      <c r="M322" s="56"/>
      <c r="N322" s="56">
        <f>【入力】リレー種目!AN22</f>
        <v>0</v>
      </c>
      <c r="O322" s="56">
        <f>【入力】リレー種目!AO22</f>
        <v>0</v>
      </c>
      <c r="P322" s="56"/>
      <c r="Q322" s="56"/>
    </row>
    <row r="323" spans="1:17"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</row>
    <row r="325" spans="1:17">
      <c r="A325" s="66" t="s">
        <v>60</v>
      </c>
      <c r="B325" s="56">
        <v>20</v>
      </c>
      <c r="C325" s="67" t="s">
        <v>62</v>
      </c>
      <c r="D325" s="57">
        <f>【入力】リレー種目!C23</f>
        <v>0</v>
      </c>
      <c r="E325" s="58"/>
      <c r="F325" s="58"/>
      <c r="G325" s="58"/>
      <c r="H325" s="59">
        <f>【入力】リレー種目!D23</f>
        <v>0</v>
      </c>
      <c r="I325" s="59" t="s">
        <v>70</v>
      </c>
      <c r="J325" s="56">
        <f>【入力】団体情報!$D$6</f>
        <v>0</v>
      </c>
      <c r="K325" s="56"/>
      <c r="L325" s="56"/>
      <c r="M325" s="56"/>
      <c r="N325" s="56"/>
      <c r="O325" s="56"/>
      <c r="P325" s="56"/>
      <c r="Q325" s="56"/>
    </row>
    <row r="326" spans="1:17">
      <c r="A326" s="56"/>
      <c r="B326" s="56"/>
      <c r="C326" s="67"/>
      <c r="D326" s="63"/>
      <c r="E326" s="64"/>
      <c r="F326" s="64"/>
      <c r="G326" s="64"/>
      <c r="H326" s="65"/>
      <c r="I326" s="65"/>
      <c r="J326" s="56"/>
      <c r="K326" s="56"/>
      <c r="L326" s="56"/>
      <c r="M326" s="56"/>
      <c r="N326" s="56"/>
      <c r="O326" s="56"/>
      <c r="P326" s="56"/>
      <c r="Q326" s="56"/>
    </row>
    <row r="327" spans="1:17">
      <c r="C327" s="56" t="s">
        <v>67</v>
      </c>
      <c r="D327" s="70" t="s">
        <v>68</v>
      </c>
      <c r="E327" s="70"/>
      <c r="F327" s="70" t="s">
        <v>55</v>
      </c>
      <c r="G327" s="70"/>
      <c r="H327" s="70"/>
      <c r="I327" s="56"/>
      <c r="J327" s="56" t="s">
        <v>17</v>
      </c>
      <c r="K327" s="56"/>
      <c r="L327" s="56"/>
      <c r="M327" s="56"/>
      <c r="N327" s="56" t="s">
        <v>57</v>
      </c>
      <c r="O327" s="56" t="s">
        <v>69</v>
      </c>
      <c r="P327" s="56"/>
      <c r="Q327" s="56"/>
    </row>
    <row r="328" spans="1:17"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</row>
    <row r="329" spans="1:17">
      <c r="C329" s="56">
        <v>1</v>
      </c>
      <c r="D329" s="56">
        <f>【入力】リレー種目!F23</f>
        <v>0</v>
      </c>
      <c r="E329" s="56"/>
      <c r="F329" s="56">
        <f>【入力】リレー種目!H23</f>
        <v>0</v>
      </c>
      <c r="G329" s="56"/>
      <c r="H329" s="56"/>
      <c r="I329" s="56"/>
      <c r="J329" s="56">
        <f>【入力】リレー種目!I23</f>
        <v>0</v>
      </c>
      <c r="K329" s="56"/>
      <c r="L329" s="56"/>
      <c r="M329" s="56"/>
      <c r="N329" s="56">
        <f>【入力】リレー種目!J23</f>
        <v>0</v>
      </c>
      <c r="O329" s="56">
        <f>【入力】リレー種目!K23</f>
        <v>0</v>
      </c>
      <c r="P329" s="56"/>
      <c r="Q329" s="56"/>
    </row>
    <row r="330" spans="1:17"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</row>
    <row r="331" spans="1:17">
      <c r="C331" s="56">
        <v>2</v>
      </c>
      <c r="D331" s="56">
        <f>【入力】リレー種目!L23</f>
        <v>0</v>
      </c>
      <c r="E331" s="56"/>
      <c r="F331" s="56">
        <f>【入力】リレー種目!N23</f>
        <v>0</v>
      </c>
      <c r="G331" s="56"/>
      <c r="H331" s="56"/>
      <c r="I331" s="56"/>
      <c r="J331" s="56">
        <f>【入力】リレー種目!O23</f>
        <v>0</v>
      </c>
      <c r="K331" s="56"/>
      <c r="L331" s="56"/>
      <c r="M331" s="56"/>
      <c r="N331" s="56">
        <f>【入力】リレー種目!P23</f>
        <v>0</v>
      </c>
      <c r="O331" s="56">
        <f>【入力】リレー種目!Q23</f>
        <v>0</v>
      </c>
      <c r="P331" s="56"/>
      <c r="Q331" s="56"/>
    </row>
    <row r="332" spans="1:17"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</row>
    <row r="333" spans="1:17">
      <c r="C333" s="56">
        <v>3</v>
      </c>
      <c r="D333" s="56">
        <f>【入力】リレー種目!R23</f>
        <v>0</v>
      </c>
      <c r="E333" s="56"/>
      <c r="F333" s="56">
        <f>【入力】リレー種目!T23</f>
        <v>0</v>
      </c>
      <c r="G333" s="56"/>
      <c r="H333" s="56"/>
      <c r="I333" s="56"/>
      <c r="J333" s="56">
        <f>【入力】リレー種目!U23</f>
        <v>0</v>
      </c>
      <c r="K333" s="56"/>
      <c r="L333" s="56"/>
      <c r="M333" s="56"/>
      <c r="N333" s="56">
        <f>【入力】リレー種目!V23</f>
        <v>0</v>
      </c>
      <c r="O333" s="56">
        <f>【入力】リレー種目!W23</f>
        <v>0</v>
      </c>
      <c r="P333" s="56"/>
      <c r="Q333" s="56"/>
    </row>
    <row r="334" spans="1:17"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</row>
    <row r="335" spans="1:17">
      <c r="C335" s="56">
        <v>4</v>
      </c>
      <c r="D335" s="56">
        <f>【入力】リレー種目!X23</f>
        <v>0</v>
      </c>
      <c r="E335" s="56"/>
      <c r="F335" s="56">
        <f>【入力】リレー種目!Z23</f>
        <v>0</v>
      </c>
      <c r="G335" s="56"/>
      <c r="H335" s="56"/>
      <c r="I335" s="56"/>
      <c r="J335" s="56">
        <f>【入力】リレー種目!AA23</f>
        <v>0</v>
      </c>
      <c r="K335" s="56"/>
      <c r="L335" s="56"/>
      <c r="M335" s="56"/>
      <c r="N335" s="56">
        <f>【入力】リレー種目!AB23</f>
        <v>0</v>
      </c>
      <c r="O335" s="56">
        <f>【入力】リレー種目!AC23</f>
        <v>0</v>
      </c>
      <c r="P335" s="56"/>
      <c r="Q335" s="56"/>
    </row>
    <row r="336" spans="1:17"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</row>
    <row r="337" spans="3:17" ht="14" customHeight="1">
      <c r="C337" s="56">
        <v>5</v>
      </c>
      <c r="D337" s="56">
        <f>【入力】リレー種目!AD23</f>
        <v>0</v>
      </c>
      <c r="E337" s="56"/>
      <c r="F337" s="56">
        <f>【入力】リレー種目!AF23</f>
        <v>0</v>
      </c>
      <c r="G337" s="56"/>
      <c r="H337" s="56"/>
      <c r="I337" s="56"/>
      <c r="J337" s="56">
        <f>【入力】リレー種目!AG23</f>
        <v>0</v>
      </c>
      <c r="K337" s="56"/>
      <c r="L337" s="56"/>
      <c r="M337" s="56"/>
      <c r="N337" s="56">
        <f>【入力】リレー種目!AH23</f>
        <v>0</v>
      </c>
      <c r="O337" s="56">
        <f>【入力】リレー種目!AI23</f>
        <v>0</v>
      </c>
      <c r="P337" s="56"/>
      <c r="Q337" s="56"/>
    </row>
    <row r="338" spans="3:17"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</row>
    <row r="339" spans="3:17">
      <c r="C339" s="56">
        <v>6</v>
      </c>
      <c r="D339" s="56">
        <f>【入力】リレー種目!AJ23</f>
        <v>0</v>
      </c>
      <c r="E339" s="56"/>
      <c r="F339" s="56">
        <f>【入力】リレー種目!AL23</f>
        <v>0</v>
      </c>
      <c r="G339" s="56"/>
      <c r="H339" s="56"/>
      <c r="I339" s="56"/>
      <c r="J339" s="56">
        <f>【入力】リレー種目!AM23</f>
        <v>0</v>
      </c>
      <c r="K339" s="56"/>
      <c r="L339" s="56"/>
      <c r="M339" s="56"/>
      <c r="N339" s="56">
        <f>【入力】リレー種目!AN23</f>
        <v>0</v>
      </c>
      <c r="O339" s="56">
        <f>【入力】リレー種目!AO23</f>
        <v>0</v>
      </c>
      <c r="P339" s="56"/>
      <c r="Q339" s="56"/>
    </row>
    <row r="340" spans="3:17"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</row>
  </sheetData>
  <sheetProtection algorithmName="SHA-512" hashValue="wa+LkrX5BzDLUvgpKMNH4v7EreoFVE8k+mTKPl3eJ8/fX3YjS9PG9jcKLx7wEyp31FbEiGY27MK7VfIE06J8yQ==" saltValue="GZQBAdwCXlIS4AhGU48OZg==" spinCount="100000" sheet="1" objects="1" scenarios="1"/>
  <mergeCells count="980">
    <mergeCell ref="C339:C340"/>
    <mergeCell ref="D339:E340"/>
    <mergeCell ref="F339:I340"/>
    <mergeCell ref="J339:M340"/>
    <mergeCell ref="N339:N340"/>
    <mergeCell ref="O339:Q340"/>
    <mergeCell ref="C337:C338"/>
    <mergeCell ref="D337:E338"/>
    <mergeCell ref="F337:I338"/>
    <mergeCell ref="J337:M338"/>
    <mergeCell ref="N337:N338"/>
    <mergeCell ref="O337:Q338"/>
    <mergeCell ref="C335:C336"/>
    <mergeCell ref="D335:E336"/>
    <mergeCell ref="F335:I336"/>
    <mergeCell ref="J335:M336"/>
    <mergeCell ref="N335:N336"/>
    <mergeCell ref="O335:Q336"/>
    <mergeCell ref="C333:C334"/>
    <mergeCell ref="D333:E334"/>
    <mergeCell ref="F333:I334"/>
    <mergeCell ref="J333:M334"/>
    <mergeCell ref="N333:N334"/>
    <mergeCell ref="O333:Q334"/>
    <mergeCell ref="C331:C332"/>
    <mergeCell ref="D331:E332"/>
    <mergeCell ref="F331:I332"/>
    <mergeCell ref="J331:M332"/>
    <mergeCell ref="N331:N332"/>
    <mergeCell ref="O331:Q332"/>
    <mergeCell ref="C329:C330"/>
    <mergeCell ref="D329:E330"/>
    <mergeCell ref="F329:I330"/>
    <mergeCell ref="J329:M330"/>
    <mergeCell ref="N329:N330"/>
    <mergeCell ref="O329:Q330"/>
    <mergeCell ref="C327:C328"/>
    <mergeCell ref="D327:E328"/>
    <mergeCell ref="F327:I328"/>
    <mergeCell ref="J327:M328"/>
    <mergeCell ref="N327:N328"/>
    <mergeCell ref="O327:Q328"/>
    <mergeCell ref="A325:A326"/>
    <mergeCell ref="B325:B326"/>
    <mergeCell ref="C325:C326"/>
    <mergeCell ref="D325:G326"/>
    <mergeCell ref="J325:Q326"/>
    <mergeCell ref="H325:H326"/>
    <mergeCell ref="I325:I326"/>
    <mergeCell ref="C322:C323"/>
    <mergeCell ref="D322:E323"/>
    <mergeCell ref="F322:I323"/>
    <mergeCell ref="J322:M323"/>
    <mergeCell ref="N322:N323"/>
    <mergeCell ref="O322:Q323"/>
    <mergeCell ref="C320:C321"/>
    <mergeCell ref="D320:E321"/>
    <mergeCell ref="F320:I321"/>
    <mergeCell ref="J320:M321"/>
    <mergeCell ref="N320:N321"/>
    <mergeCell ref="O320:Q321"/>
    <mergeCell ref="C318:C319"/>
    <mergeCell ref="D318:E319"/>
    <mergeCell ref="F318:I319"/>
    <mergeCell ref="J318:M319"/>
    <mergeCell ref="N318:N319"/>
    <mergeCell ref="O318:Q319"/>
    <mergeCell ref="C316:C317"/>
    <mergeCell ref="D316:E317"/>
    <mergeCell ref="F316:I317"/>
    <mergeCell ref="J316:M317"/>
    <mergeCell ref="N316:N317"/>
    <mergeCell ref="O316:Q317"/>
    <mergeCell ref="C314:C315"/>
    <mergeCell ref="D314:E315"/>
    <mergeCell ref="F314:I315"/>
    <mergeCell ref="J314:M315"/>
    <mergeCell ref="N314:N315"/>
    <mergeCell ref="O314:Q315"/>
    <mergeCell ref="C312:C313"/>
    <mergeCell ref="D312:E313"/>
    <mergeCell ref="F312:I313"/>
    <mergeCell ref="J312:M313"/>
    <mergeCell ref="N312:N313"/>
    <mergeCell ref="O312:Q313"/>
    <mergeCell ref="C310:C311"/>
    <mergeCell ref="D310:E311"/>
    <mergeCell ref="F310:I311"/>
    <mergeCell ref="J310:M311"/>
    <mergeCell ref="N310:N311"/>
    <mergeCell ref="O310:Q311"/>
    <mergeCell ref="A308:A309"/>
    <mergeCell ref="B308:B309"/>
    <mergeCell ref="C308:C309"/>
    <mergeCell ref="D308:G309"/>
    <mergeCell ref="J308:Q309"/>
    <mergeCell ref="H308:H309"/>
    <mergeCell ref="I308:I309"/>
    <mergeCell ref="C305:C306"/>
    <mergeCell ref="D305:E306"/>
    <mergeCell ref="F305:I306"/>
    <mergeCell ref="J305:M306"/>
    <mergeCell ref="N305:N306"/>
    <mergeCell ref="O305:Q306"/>
    <mergeCell ref="C303:C304"/>
    <mergeCell ref="D303:E304"/>
    <mergeCell ref="F303:I304"/>
    <mergeCell ref="J303:M304"/>
    <mergeCell ref="N303:N304"/>
    <mergeCell ref="O303:Q304"/>
    <mergeCell ref="C301:C302"/>
    <mergeCell ref="D301:E302"/>
    <mergeCell ref="F301:I302"/>
    <mergeCell ref="J301:M302"/>
    <mergeCell ref="N301:N302"/>
    <mergeCell ref="O301:Q302"/>
    <mergeCell ref="C299:C300"/>
    <mergeCell ref="D299:E300"/>
    <mergeCell ref="F299:I300"/>
    <mergeCell ref="J299:M300"/>
    <mergeCell ref="N299:N300"/>
    <mergeCell ref="O299:Q300"/>
    <mergeCell ref="C297:C298"/>
    <mergeCell ref="D297:E298"/>
    <mergeCell ref="F297:I298"/>
    <mergeCell ref="J297:M298"/>
    <mergeCell ref="N297:N298"/>
    <mergeCell ref="O297:Q298"/>
    <mergeCell ref="C295:C296"/>
    <mergeCell ref="D295:E296"/>
    <mergeCell ref="F295:I296"/>
    <mergeCell ref="J295:M296"/>
    <mergeCell ref="N295:N296"/>
    <mergeCell ref="O295:Q296"/>
    <mergeCell ref="C293:C294"/>
    <mergeCell ref="D293:E294"/>
    <mergeCell ref="F293:I294"/>
    <mergeCell ref="J293:M294"/>
    <mergeCell ref="N293:N294"/>
    <mergeCell ref="O293:Q294"/>
    <mergeCell ref="A291:A292"/>
    <mergeCell ref="B291:B292"/>
    <mergeCell ref="C291:C292"/>
    <mergeCell ref="D291:G292"/>
    <mergeCell ref="J291:Q292"/>
    <mergeCell ref="H291:H292"/>
    <mergeCell ref="I291:I292"/>
    <mergeCell ref="C288:C289"/>
    <mergeCell ref="D288:E289"/>
    <mergeCell ref="F288:I289"/>
    <mergeCell ref="J288:M289"/>
    <mergeCell ref="N288:N289"/>
    <mergeCell ref="O288:Q289"/>
    <mergeCell ref="C286:C287"/>
    <mergeCell ref="D286:E287"/>
    <mergeCell ref="F286:I287"/>
    <mergeCell ref="J286:M287"/>
    <mergeCell ref="N286:N287"/>
    <mergeCell ref="O286:Q287"/>
    <mergeCell ref="C284:C285"/>
    <mergeCell ref="D284:E285"/>
    <mergeCell ref="F284:I285"/>
    <mergeCell ref="J284:M285"/>
    <mergeCell ref="N284:N285"/>
    <mergeCell ref="O284:Q285"/>
    <mergeCell ref="C282:C283"/>
    <mergeCell ref="D282:E283"/>
    <mergeCell ref="F282:I283"/>
    <mergeCell ref="J282:M283"/>
    <mergeCell ref="N282:N283"/>
    <mergeCell ref="O282:Q283"/>
    <mergeCell ref="C280:C281"/>
    <mergeCell ref="D280:E281"/>
    <mergeCell ref="F280:I281"/>
    <mergeCell ref="J280:M281"/>
    <mergeCell ref="N280:N281"/>
    <mergeCell ref="O280:Q281"/>
    <mergeCell ref="C278:C279"/>
    <mergeCell ref="D278:E279"/>
    <mergeCell ref="F278:I279"/>
    <mergeCell ref="J278:M279"/>
    <mergeCell ref="N278:N279"/>
    <mergeCell ref="O278:Q279"/>
    <mergeCell ref="C276:C277"/>
    <mergeCell ref="D276:E277"/>
    <mergeCell ref="F276:I277"/>
    <mergeCell ref="J276:M277"/>
    <mergeCell ref="N276:N277"/>
    <mergeCell ref="O276:Q277"/>
    <mergeCell ref="A274:A275"/>
    <mergeCell ref="B274:B275"/>
    <mergeCell ref="C274:C275"/>
    <mergeCell ref="D274:G275"/>
    <mergeCell ref="J274:Q275"/>
    <mergeCell ref="I274:I275"/>
    <mergeCell ref="H274:H275"/>
    <mergeCell ref="C271:C272"/>
    <mergeCell ref="D271:E272"/>
    <mergeCell ref="F271:I272"/>
    <mergeCell ref="J271:M272"/>
    <mergeCell ref="N271:N272"/>
    <mergeCell ref="O271:Q272"/>
    <mergeCell ref="C269:C270"/>
    <mergeCell ref="D269:E270"/>
    <mergeCell ref="F269:I270"/>
    <mergeCell ref="J269:M270"/>
    <mergeCell ref="N269:N270"/>
    <mergeCell ref="O269:Q270"/>
    <mergeCell ref="C267:C268"/>
    <mergeCell ref="D267:E268"/>
    <mergeCell ref="F267:I268"/>
    <mergeCell ref="J267:M268"/>
    <mergeCell ref="N267:N268"/>
    <mergeCell ref="O267:Q268"/>
    <mergeCell ref="C265:C266"/>
    <mergeCell ref="D265:E266"/>
    <mergeCell ref="F265:I266"/>
    <mergeCell ref="J265:M266"/>
    <mergeCell ref="N265:N266"/>
    <mergeCell ref="O265:Q266"/>
    <mergeCell ref="C263:C264"/>
    <mergeCell ref="D263:E264"/>
    <mergeCell ref="F263:I264"/>
    <mergeCell ref="J263:M264"/>
    <mergeCell ref="N263:N264"/>
    <mergeCell ref="O263:Q264"/>
    <mergeCell ref="C261:C262"/>
    <mergeCell ref="D261:E262"/>
    <mergeCell ref="F261:I262"/>
    <mergeCell ref="J261:M262"/>
    <mergeCell ref="N261:N262"/>
    <mergeCell ref="O261:Q262"/>
    <mergeCell ref="C259:C260"/>
    <mergeCell ref="D259:E260"/>
    <mergeCell ref="F259:I260"/>
    <mergeCell ref="J259:M260"/>
    <mergeCell ref="N259:N260"/>
    <mergeCell ref="O259:Q260"/>
    <mergeCell ref="A257:A258"/>
    <mergeCell ref="B257:B258"/>
    <mergeCell ref="C257:C258"/>
    <mergeCell ref="D257:G258"/>
    <mergeCell ref="J257:Q258"/>
    <mergeCell ref="H257:H258"/>
    <mergeCell ref="I257:I258"/>
    <mergeCell ref="C254:C255"/>
    <mergeCell ref="D254:E255"/>
    <mergeCell ref="F254:I255"/>
    <mergeCell ref="J254:M255"/>
    <mergeCell ref="N254:N255"/>
    <mergeCell ref="O254:Q255"/>
    <mergeCell ref="C252:C253"/>
    <mergeCell ref="D252:E253"/>
    <mergeCell ref="F252:I253"/>
    <mergeCell ref="J252:M253"/>
    <mergeCell ref="N252:N253"/>
    <mergeCell ref="O252:Q253"/>
    <mergeCell ref="C250:C251"/>
    <mergeCell ref="D250:E251"/>
    <mergeCell ref="F250:I251"/>
    <mergeCell ref="J250:M251"/>
    <mergeCell ref="N250:N251"/>
    <mergeCell ref="O250:Q251"/>
    <mergeCell ref="C248:C249"/>
    <mergeCell ref="D248:E249"/>
    <mergeCell ref="F248:I249"/>
    <mergeCell ref="J248:M249"/>
    <mergeCell ref="N248:N249"/>
    <mergeCell ref="O248:Q249"/>
    <mergeCell ref="C246:C247"/>
    <mergeCell ref="D246:E247"/>
    <mergeCell ref="F246:I247"/>
    <mergeCell ref="J246:M247"/>
    <mergeCell ref="N246:N247"/>
    <mergeCell ref="O246:Q247"/>
    <mergeCell ref="C244:C245"/>
    <mergeCell ref="D244:E245"/>
    <mergeCell ref="F244:I245"/>
    <mergeCell ref="J244:M245"/>
    <mergeCell ref="N244:N245"/>
    <mergeCell ref="O244:Q245"/>
    <mergeCell ref="C242:C243"/>
    <mergeCell ref="D242:E243"/>
    <mergeCell ref="F242:I243"/>
    <mergeCell ref="J242:M243"/>
    <mergeCell ref="N242:N243"/>
    <mergeCell ref="O242:Q243"/>
    <mergeCell ref="A240:A241"/>
    <mergeCell ref="B240:B241"/>
    <mergeCell ref="C240:C241"/>
    <mergeCell ref="D240:G241"/>
    <mergeCell ref="J240:Q241"/>
    <mergeCell ref="H240:H241"/>
    <mergeCell ref="I240:I241"/>
    <mergeCell ref="C237:C238"/>
    <mergeCell ref="D237:E238"/>
    <mergeCell ref="F237:I238"/>
    <mergeCell ref="J237:M238"/>
    <mergeCell ref="N237:N238"/>
    <mergeCell ref="O237:Q238"/>
    <mergeCell ref="C235:C236"/>
    <mergeCell ref="D235:E236"/>
    <mergeCell ref="F235:I236"/>
    <mergeCell ref="J235:M236"/>
    <mergeCell ref="N235:N236"/>
    <mergeCell ref="O235:Q236"/>
    <mergeCell ref="C233:C234"/>
    <mergeCell ref="D233:E234"/>
    <mergeCell ref="F233:I234"/>
    <mergeCell ref="J233:M234"/>
    <mergeCell ref="N233:N234"/>
    <mergeCell ref="O233:Q234"/>
    <mergeCell ref="C231:C232"/>
    <mergeCell ref="D231:E232"/>
    <mergeCell ref="F231:I232"/>
    <mergeCell ref="J231:M232"/>
    <mergeCell ref="N231:N232"/>
    <mergeCell ref="O231:Q232"/>
    <mergeCell ref="C229:C230"/>
    <mergeCell ref="D229:E230"/>
    <mergeCell ref="F229:I230"/>
    <mergeCell ref="J229:M230"/>
    <mergeCell ref="N229:N230"/>
    <mergeCell ref="O229:Q230"/>
    <mergeCell ref="C227:C228"/>
    <mergeCell ref="D227:E228"/>
    <mergeCell ref="F227:I228"/>
    <mergeCell ref="J227:M228"/>
    <mergeCell ref="N227:N228"/>
    <mergeCell ref="O227:Q228"/>
    <mergeCell ref="C225:C226"/>
    <mergeCell ref="D225:E226"/>
    <mergeCell ref="F225:I226"/>
    <mergeCell ref="J225:M226"/>
    <mergeCell ref="N225:N226"/>
    <mergeCell ref="O225:Q226"/>
    <mergeCell ref="A223:A224"/>
    <mergeCell ref="B223:B224"/>
    <mergeCell ref="C223:C224"/>
    <mergeCell ref="D223:G224"/>
    <mergeCell ref="J223:Q224"/>
    <mergeCell ref="H223:H224"/>
    <mergeCell ref="I223:I224"/>
    <mergeCell ref="C220:C221"/>
    <mergeCell ref="D220:E221"/>
    <mergeCell ref="F220:I221"/>
    <mergeCell ref="J220:M221"/>
    <mergeCell ref="N220:N221"/>
    <mergeCell ref="O220:Q221"/>
    <mergeCell ref="C218:C219"/>
    <mergeCell ref="D218:E219"/>
    <mergeCell ref="F218:I219"/>
    <mergeCell ref="J218:M219"/>
    <mergeCell ref="N218:N219"/>
    <mergeCell ref="O218:Q219"/>
    <mergeCell ref="C216:C217"/>
    <mergeCell ref="D216:E217"/>
    <mergeCell ref="F216:I217"/>
    <mergeCell ref="J216:M217"/>
    <mergeCell ref="N216:N217"/>
    <mergeCell ref="O216:Q217"/>
    <mergeCell ref="C214:C215"/>
    <mergeCell ref="D214:E215"/>
    <mergeCell ref="F214:I215"/>
    <mergeCell ref="J214:M215"/>
    <mergeCell ref="N214:N215"/>
    <mergeCell ref="O214:Q215"/>
    <mergeCell ref="C212:C213"/>
    <mergeCell ref="D212:E213"/>
    <mergeCell ref="F212:I213"/>
    <mergeCell ref="J212:M213"/>
    <mergeCell ref="N212:N213"/>
    <mergeCell ref="O212:Q213"/>
    <mergeCell ref="C210:C211"/>
    <mergeCell ref="D210:E211"/>
    <mergeCell ref="F210:I211"/>
    <mergeCell ref="J210:M211"/>
    <mergeCell ref="N210:N211"/>
    <mergeCell ref="O210:Q211"/>
    <mergeCell ref="C208:C209"/>
    <mergeCell ref="D208:E209"/>
    <mergeCell ref="F208:I209"/>
    <mergeCell ref="J208:M209"/>
    <mergeCell ref="N208:N209"/>
    <mergeCell ref="O208:Q209"/>
    <mergeCell ref="A206:A207"/>
    <mergeCell ref="B206:B207"/>
    <mergeCell ref="C206:C207"/>
    <mergeCell ref="D206:G207"/>
    <mergeCell ref="J206:Q207"/>
    <mergeCell ref="H206:H207"/>
    <mergeCell ref="I206:I207"/>
    <mergeCell ref="C203:C204"/>
    <mergeCell ref="D203:E204"/>
    <mergeCell ref="F203:I204"/>
    <mergeCell ref="J203:M204"/>
    <mergeCell ref="N203:N204"/>
    <mergeCell ref="O203:Q204"/>
    <mergeCell ref="C201:C202"/>
    <mergeCell ref="D201:E202"/>
    <mergeCell ref="F201:I202"/>
    <mergeCell ref="J201:M202"/>
    <mergeCell ref="N201:N202"/>
    <mergeCell ref="O201:Q202"/>
    <mergeCell ref="C199:C200"/>
    <mergeCell ref="D199:E200"/>
    <mergeCell ref="F199:I200"/>
    <mergeCell ref="J199:M200"/>
    <mergeCell ref="N199:N200"/>
    <mergeCell ref="O199:Q200"/>
    <mergeCell ref="C197:C198"/>
    <mergeCell ref="D197:E198"/>
    <mergeCell ref="F197:I198"/>
    <mergeCell ref="J197:M198"/>
    <mergeCell ref="N197:N198"/>
    <mergeCell ref="O197:Q198"/>
    <mergeCell ref="C195:C196"/>
    <mergeCell ref="D195:E196"/>
    <mergeCell ref="F195:I196"/>
    <mergeCell ref="J195:M196"/>
    <mergeCell ref="N195:N196"/>
    <mergeCell ref="O195:Q196"/>
    <mergeCell ref="C193:C194"/>
    <mergeCell ref="D193:E194"/>
    <mergeCell ref="F193:I194"/>
    <mergeCell ref="J193:M194"/>
    <mergeCell ref="N193:N194"/>
    <mergeCell ref="O193:Q194"/>
    <mergeCell ref="C191:C192"/>
    <mergeCell ref="D191:E192"/>
    <mergeCell ref="F191:I192"/>
    <mergeCell ref="J191:M192"/>
    <mergeCell ref="N191:N192"/>
    <mergeCell ref="O191:Q192"/>
    <mergeCell ref="A189:A190"/>
    <mergeCell ref="B189:B190"/>
    <mergeCell ref="C189:C190"/>
    <mergeCell ref="D189:G190"/>
    <mergeCell ref="J189:Q190"/>
    <mergeCell ref="H189:H190"/>
    <mergeCell ref="I189:I190"/>
    <mergeCell ref="C186:C187"/>
    <mergeCell ref="D186:E187"/>
    <mergeCell ref="F186:I187"/>
    <mergeCell ref="J186:M187"/>
    <mergeCell ref="N186:N187"/>
    <mergeCell ref="O186:Q187"/>
    <mergeCell ref="C184:C185"/>
    <mergeCell ref="D184:E185"/>
    <mergeCell ref="F184:I185"/>
    <mergeCell ref="J184:M185"/>
    <mergeCell ref="N184:N185"/>
    <mergeCell ref="O184:Q185"/>
    <mergeCell ref="C182:C183"/>
    <mergeCell ref="D182:E183"/>
    <mergeCell ref="F182:I183"/>
    <mergeCell ref="J182:M183"/>
    <mergeCell ref="N182:N183"/>
    <mergeCell ref="O182:Q183"/>
    <mergeCell ref="C180:C181"/>
    <mergeCell ref="D180:E181"/>
    <mergeCell ref="F180:I181"/>
    <mergeCell ref="J180:M181"/>
    <mergeCell ref="N180:N181"/>
    <mergeCell ref="O180:Q181"/>
    <mergeCell ref="C178:C179"/>
    <mergeCell ref="D178:E179"/>
    <mergeCell ref="F178:I179"/>
    <mergeCell ref="J178:M179"/>
    <mergeCell ref="N178:N179"/>
    <mergeCell ref="O178:Q179"/>
    <mergeCell ref="C176:C177"/>
    <mergeCell ref="D176:E177"/>
    <mergeCell ref="F176:I177"/>
    <mergeCell ref="J176:M177"/>
    <mergeCell ref="N176:N177"/>
    <mergeCell ref="O176:Q177"/>
    <mergeCell ref="C174:C175"/>
    <mergeCell ref="D174:E175"/>
    <mergeCell ref="F174:I175"/>
    <mergeCell ref="J174:M175"/>
    <mergeCell ref="N174:N175"/>
    <mergeCell ref="O174:Q175"/>
    <mergeCell ref="A172:A173"/>
    <mergeCell ref="B172:B173"/>
    <mergeCell ref="C172:C173"/>
    <mergeCell ref="D172:G173"/>
    <mergeCell ref="J172:Q173"/>
    <mergeCell ref="H172:H173"/>
    <mergeCell ref="I172:I173"/>
    <mergeCell ref="C169:C170"/>
    <mergeCell ref="D169:E170"/>
    <mergeCell ref="F169:I170"/>
    <mergeCell ref="J169:M170"/>
    <mergeCell ref="N169:N170"/>
    <mergeCell ref="O169:Q170"/>
    <mergeCell ref="C167:C168"/>
    <mergeCell ref="D167:E168"/>
    <mergeCell ref="F167:I168"/>
    <mergeCell ref="J167:M168"/>
    <mergeCell ref="N167:N168"/>
    <mergeCell ref="O167:Q168"/>
    <mergeCell ref="C165:C166"/>
    <mergeCell ref="D165:E166"/>
    <mergeCell ref="F165:I166"/>
    <mergeCell ref="J165:M166"/>
    <mergeCell ref="N165:N166"/>
    <mergeCell ref="O165:Q166"/>
    <mergeCell ref="C163:C164"/>
    <mergeCell ref="D163:E164"/>
    <mergeCell ref="F163:I164"/>
    <mergeCell ref="J163:M164"/>
    <mergeCell ref="N163:N164"/>
    <mergeCell ref="O163:Q164"/>
    <mergeCell ref="C161:C162"/>
    <mergeCell ref="D161:E162"/>
    <mergeCell ref="F161:I162"/>
    <mergeCell ref="J161:M162"/>
    <mergeCell ref="N161:N162"/>
    <mergeCell ref="O161:Q162"/>
    <mergeCell ref="C159:C160"/>
    <mergeCell ref="D159:E160"/>
    <mergeCell ref="F159:I160"/>
    <mergeCell ref="J159:M160"/>
    <mergeCell ref="N159:N160"/>
    <mergeCell ref="O159:Q160"/>
    <mergeCell ref="C157:C158"/>
    <mergeCell ref="D157:E158"/>
    <mergeCell ref="F157:I158"/>
    <mergeCell ref="J157:M158"/>
    <mergeCell ref="N157:N158"/>
    <mergeCell ref="O157:Q158"/>
    <mergeCell ref="A155:A156"/>
    <mergeCell ref="B155:B156"/>
    <mergeCell ref="C155:C156"/>
    <mergeCell ref="D155:G156"/>
    <mergeCell ref="J155:Q156"/>
    <mergeCell ref="H155:H156"/>
    <mergeCell ref="I155:I156"/>
    <mergeCell ref="C152:C153"/>
    <mergeCell ref="D152:E153"/>
    <mergeCell ref="F152:I153"/>
    <mergeCell ref="J152:M153"/>
    <mergeCell ref="N152:N153"/>
    <mergeCell ref="O152:Q153"/>
    <mergeCell ref="C150:C151"/>
    <mergeCell ref="D150:E151"/>
    <mergeCell ref="F150:I151"/>
    <mergeCell ref="J150:M151"/>
    <mergeCell ref="N150:N151"/>
    <mergeCell ref="O150:Q151"/>
    <mergeCell ref="C148:C149"/>
    <mergeCell ref="D148:E149"/>
    <mergeCell ref="F148:I149"/>
    <mergeCell ref="J148:M149"/>
    <mergeCell ref="N148:N149"/>
    <mergeCell ref="O148:Q149"/>
    <mergeCell ref="C146:C147"/>
    <mergeCell ref="D146:E147"/>
    <mergeCell ref="F146:I147"/>
    <mergeCell ref="J146:M147"/>
    <mergeCell ref="N146:N147"/>
    <mergeCell ref="O146:Q147"/>
    <mergeCell ref="C144:C145"/>
    <mergeCell ref="D144:E145"/>
    <mergeCell ref="F144:I145"/>
    <mergeCell ref="J144:M145"/>
    <mergeCell ref="N144:N145"/>
    <mergeCell ref="O144:Q145"/>
    <mergeCell ref="C142:C143"/>
    <mergeCell ref="D142:E143"/>
    <mergeCell ref="F142:I143"/>
    <mergeCell ref="J142:M143"/>
    <mergeCell ref="N142:N143"/>
    <mergeCell ref="O142:Q143"/>
    <mergeCell ref="C140:C141"/>
    <mergeCell ref="D140:E141"/>
    <mergeCell ref="F140:I141"/>
    <mergeCell ref="J140:M141"/>
    <mergeCell ref="N140:N141"/>
    <mergeCell ref="O140:Q141"/>
    <mergeCell ref="A138:A139"/>
    <mergeCell ref="B138:B139"/>
    <mergeCell ref="C138:C139"/>
    <mergeCell ref="D138:G139"/>
    <mergeCell ref="J138:Q139"/>
    <mergeCell ref="H138:H139"/>
    <mergeCell ref="I138:I139"/>
    <mergeCell ref="C135:C136"/>
    <mergeCell ref="D135:E136"/>
    <mergeCell ref="F135:I136"/>
    <mergeCell ref="J135:M136"/>
    <mergeCell ref="N135:N136"/>
    <mergeCell ref="O135:Q136"/>
    <mergeCell ref="C133:C134"/>
    <mergeCell ref="D133:E134"/>
    <mergeCell ref="F133:I134"/>
    <mergeCell ref="J133:M134"/>
    <mergeCell ref="N133:N134"/>
    <mergeCell ref="O133:Q134"/>
    <mergeCell ref="C131:C132"/>
    <mergeCell ref="D131:E132"/>
    <mergeCell ref="F131:I132"/>
    <mergeCell ref="J131:M132"/>
    <mergeCell ref="N131:N132"/>
    <mergeCell ref="O131:Q132"/>
    <mergeCell ref="C129:C130"/>
    <mergeCell ref="D129:E130"/>
    <mergeCell ref="F129:I130"/>
    <mergeCell ref="J129:M130"/>
    <mergeCell ref="N129:N130"/>
    <mergeCell ref="O129:Q130"/>
    <mergeCell ref="C127:C128"/>
    <mergeCell ref="D127:E128"/>
    <mergeCell ref="F127:I128"/>
    <mergeCell ref="J127:M128"/>
    <mergeCell ref="N127:N128"/>
    <mergeCell ref="O127:Q128"/>
    <mergeCell ref="C125:C126"/>
    <mergeCell ref="D125:E126"/>
    <mergeCell ref="F125:I126"/>
    <mergeCell ref="J125:M126"/>
    <mergeCell ref="N125:N126"/>
    <mergeCell ref="O125:Q126"/>
    <mergeCell ref="C123:C124"/>
    <mergeCell ref="D123:E124"/>
    <mergeCell ref="F123:I124"/>
    <mergeCell ref="J123:M124"/>
    <mergeCell ref="N123:N124"/>
    <mergeCell ref="O123:Q124"/>
    <mergeCell ref="A121:A122"/>
    <mergeCell ref="B121:B122"/>
    <mergeCell ref="C121:C122"/>
    <mergeCell ref="D121:G122"/>
    <mergeCell ref="J121:Q122"/>
    <mergeCell ref="H121:H122"/>
    <mergeCell ref="I121:I122"/>
    <mergeCell ref="C118:C119"/>
    <mergeCell ref="D118:E119"/>
    <mergeCell ref="F118:I119"/>
    <mergeCell ref="J118:M119"/>
    <mergeCell ref="N118:N119"/>
    <mergeCell ref="O118:Q119"/>
    <mergeCell ref="C116:C117"/>
    <mergeCell ref="D116:E117"/>
    <mergeCell ref="F116:I117"/>
    <mergeCell ref="J116:M117"/>
    <mergeCell ref="N116:N117"/>
    <mergeCell ref="O116:Q117"/>
    <mergeCell ref="C114:C115"/>
    <mergeCell ref="D114:E115"/>
    <mergeCell ref="F114:I115"/>
    <mergeCell ref="J114:M115"/>
    <mergeCell ref="N114:N115"/>
    <mergeCell ref="O114:Q115"/>
    <mergeCell ref="C112:C113"/>
    <mergeCell ref="D112:E113"/>
    <mergeCell ref="F112:I113"/>
    <mergeCell ref="J112:M113"/>
    <mergeCell ref="N112:N113"/>
    <mergeCell ref="O112:Q113"/>
    <mergeCell ref="C110:C111"/>
    <mergeCell ref="D110:E111"/>
    <mergeCell ref="F110:I111"/>
    <mergeCell ref="J110:M111"/>
    <mergeCell ref="N110:N111"/>
    <mergeCell ref="O110:Q111"/>
    <mergeCell ref="C108:C109"/>
    <mergeCell ref="D108:E109"/>
    <mergeCell ref="F108:I109"/>
    <mergeCell ref="J108:M109"/>
    <mergeCell ref="N108:N109"/>
    <mergeCell ref="O108:Q109"/>
    <mergeCell ref="C106:C107"/>
    <mergeCell ref="D106:E107"/>
    <mergeCell ref="F106:I107"/>
    <mergeCell ref="J106:M107"/>
    <mergeCell ref="N106:N107"/>
    <mergeCell ref="O106:Q107"/>
    <mergeCell ref="A104:A105"/>
    <mergeCell ref="B104:B105"/>
    <mergeCell ref="C104:C105"/>
    <mergeCell ref="D104:G105"/>
    <mergeCell ref="J104:Q105"/>
    <mergeCell ref="H104:H105"/>
    <mergeCell ref="I104:I105"/>
    <mergeCell ref="C101:C102"/>
    <mergeCell ref="D101:E102"/>
    <mergeCell ref="F101:I102"/>
    <mergeCell ref="J101:M102"/>
    <mergeCell ref="N101:N102"/>
    <mergeCell ref="O101:Q102"/>
    <mergeCell ref="C99:C100"/>
    <mergeCell ref="D99:E100"/>
    <mergeCell ref="F99:I100"/>
    <mergeCell ref="J99:M100"/>
    <mergeCell ref="N99:N100"/>
    <mergeCell ref="O99:Q100"/>
    <mergeCell ref="C97:C98"/>
    <mergeCell ref="D97:E98"/>
    <mergeCell ref="F97:I98"/>
    <mergeCell ref="J97:M98"/>
    <mergeCell ref="N97:N98"/>
    <mergeCell ref="O97:Q98"/>
    <mergeCell ref="C95:C96"/>
    <mergeCell ref="D95:E96"/>
    <mergeCell ref="F95:I96"/>
    <mergeCell ref="J95:M96"/>
    <mergeCell ref="N95:N96"/>
    <mergeCell ref="O95:Q96"/>
    <mergeCell ref="C93:C94"/>
    <mergeCell ref="D93:E94"/>
    <mergeCell ref="F93:I94"/>
    <mergeCell ref="J93:M94"/>
    <mergeCell ref="N93:N94"/>
    <mergeCell ref="O93:Q94"/>
    <mergeCell ref="C91:C92"/>
    <mergeCell ref="D91:E92"/>
    <mergeCell ref="F91:I92"/>
    <mergeCell ref="J91:M92"/>
    <mergeCell ref="N91:N92"/>
    <mergeCell ref="O91:Q92"/>
    <mergeCell ref="C89:C90"/>
    <mergeCell ref="D89:E90"/>
    <mergeCell ref="F89:I90"/>
    <mergeCell ref="J89:M90"/>
    <mergeCell ref="N89:N90"/>
    <mergeCell ref="O89:Q90"/>
    <mergeCell ref="A87:A88"/>
    <mergeCell ref="B87:B88"/>
    <mergeCell ref="C87:C88"/>
    <mergeCell ref="D87:G88"/>
    <mergeCell ref="J87:Q88"/>
    <mergeCell ref="H87:H88"/>
    <mergeCell ref="I87:I88"/>
    <mergeCell ref="C84:C85"/>
    <mergeCell ref="D84:E85"/>
    <mergeCell ref="F84:I85"/>
    <mergeCell ref="J84:M85"/>
    <mergeCell ref="N84:N85"/>
    <mergeCell ref="O84:Q85"/>
    <mergeCell ref="C82:C83"/>
    <mergeCell ref="D82:E83"/>
    <mergeCell ref="F82:I83"/>
    <mergeCell ref="J82:M83"/>
    <mergeCell ref="N82:N83"/>
    <mergeCell ref="O82:Q83"/>
    <mergeCell ref="C80:C81"/>
    <mergeCell ref="D80:E81"/>
    <mergeCell ref="F80:I81"/>
    <mergeCell ref="J80:M81"/>
    <mergeCell ref="N80:N81"/>
    <mergeCell ref="O80:Q81"/>
    <mergeCell ref="C78:C79"/>
    <mergeCell ref="D78:E79"/>
    <mergeCell ref="F78:I79"/>
    <mergeCell ref="J78:M79"/>
    <mergeCell ref="N78:N79"/>
    <mergeCell ref="O78:Q79"/>
    <mergeCell ref="C76:C77"/>
    <mergeCell ref="D76:E77"/>
    <mergeCell ref="F76:I77"/>
    <mergeCell ref="J76:M77"/>
    <mergeCell ref="N76:N77"/>
    <mergeCell ref="O76:Q77"/>
    <mergeCell ref="C74:C75"/>
    <mergeCell ref="D74:E75"/>
    <mergeCell ref="F74:I75"/>
    <mergeCell ref="J74:M75"/>
    <mergeCell ref="N74:N75"/>
    <mergeCell ref="O74:Q75"/>
    <mergeCell ref="C72:C73"/>
    <mergeCell ref="D72:E73"/>
    <mergeCell ref="F72:I73"/>
    <mergeCell ref="J72:M73"/>
    <mergeCell ref="N72:N73"/>
    <mergeCell ref="O72:Q73"/>
    <mergeCell ref="A70:A71"/>
    <mergeCell ref="B70:B71"/>
    <mergeCell ref="C70:C71"/>
    <mergeCell ref="D70:G71"/>
    <mergeCell ref="J70:Q71"/>
    <mergeCell ref="H70:H71"/>
    <mergeCell ref="I70:I71"/>
    <mergeCell ref="C67:C68"/>
    <mergeCell ref="D67:E68"/>
    <mergeCell ref="F67:I68"/>
    <mergeCell ref="J67:M68"/>
    <mergeCell ref="N67:N68"/>
    <mergeCell ref="O67:Q68"/>
    <mergeCell ref="C65:C66"/>
    <mergeCell ref="D65:E66"/>
    <mergeCell ref="F65:I66"/>
    <mergeCell ref="J65:M66"/>
    <mergeCell ref="N65:N66"/>
    <mergeCell ref="O65:Q66"/>
    <mergeCell ref="C63:C64"/>
    <mergeCell ref="D63:E64"/>
    <mergeCell ref="F63:I64"/>
    <mergeCell ref="J63:M64"/>
    <mergeCell ref="N63:N64"/>
    <mergeCell ref="O63:Q64"/>
    <mergeCell ref="C61:C62"/>
    <mergeCell ref="D61:E62"/>
    <mergeCell ref="F61:I62"/>
    <mergeCell ref="J61:M62"/>
    <mergeCell ref="N61:N62"/>
    <mergeCell ref="O61:Q62"/>
    <mergeCell ref="C59:C60"/>
    <mergeCell ref="D59:E60"/>
    <mergeCell ref="F59:I60"/>
    <mergeCell ref="J59:M60"/>
    <mergeCell ref="N59:N60"/>
    <mergeCell ref="O59:Q60"/>
    <mergeCell ref="C57:C58"/>
    <mergeCell ref="D57:E58"/>
    <mergeCell ref="F57:I58"/>
    <mergeCell ref="J57:M58"/>
    <mergeCell ref="N57:N58"/>
    <mergeCell ref="O57:Q58"/>
    <mergeCell ref="C55:C56"/>
    <mergeCell ref="D55:E56"/>
    <mergeCell ref="F55:I56"/>
    <mergeCell ref="J55:M56"/>
    <mergeCell ref="N55:N56"/>
    <mergeCell ref="O55:Q56"/>
    <mergeCell ref="A53:A54"/>
    <mergeCell ref="B53:B54"/>
    <mergeCell ref="C53:C54"/>
    <mergeCell ref="D53:G54"/>
    <mergeCell ref="J53:Q54"/>
    <mergeCell ref="H53:H54"/>
    <mergeCell ref="I53:I54"/>
    <mergeCell ref="C50:C51"/>
    <mergeCell ref="D50:E51"/>
    <mergeCell ref="F50:I51"/>
    <mergeCell ref="J50:M51"/>
    <mergeCell ref="N50:N51"/>
    <mergeCell ref="O50:Q51"/>
    <mergeCell ref="C48:C49"/>
    <mergeCell ref="D48:E49"/>
    <mergeCell ref="F48:I49"/>
    <mergeCell ref="J48:M49"/>
    <mergeCell ref="N48:N49"/>
    <mergeCell ref="O48:Q49"/>
    <mergeCell ref="C46:C47"/>
    <mergeCell ref="D46:E47"/>
    <mergeCell ref="F46:I47"/>
    <mergeCell ref="J46:M47"/>
    <mergeCell ref="N46:N47"/>
    <mergeCell ref="O46:Q47"/>
    <mergeCell ref="C44:C45"/>
    <mergeCell ref="D44:E45"/>
    <mergeCell ref="F44:I45"/>
    <mergeCell ref="J44:M45"/>
    <mergeCell ref="N44:N45"/>
    <mergeCell ref="O44:Q45"/>
    <mergeCell ref="C42:C43"/>
    <mergeCell ref="D42:E43"/>
    <mergeCell ref="F42:I43"/>
    <mergeCell ref="J42:M43"/>
    <mergeCell ref="N42:N43"/>
    <mergeCell ref="O42:Q43"/>
    <mergeCell ref="C40:C41"/>
    <mergeCell ref="D40:E41"/>
    <mergeCell ref="F40:I41"/>
    <mergeCell ref="J40:M41"/>
    <mergeCell ref="N40:N41"/>
    <mergeCell ref="O40:Q41"/>
    <mergeCell ref="C38:C39"/>
    <mergeCell ref="D38:E39"/>
    <mergeCell ref="F38:I39"/>
    <mergeCell ref="J38:M39"/>
    <mergeCell ref="N38:N39"/>
    <mergeCell ref="O38:Q39"/>
    <mergeCell ref="A36:A37"/>
    <mergeCell ref="B36:B37"/>
    <mergeCell ref="C36:C37"/>
    <mergeCell ref="D36:G37"/>
    <mergeCell ref="J36:Q37"/>
    <mergeCell ref="I36:I37"/>
    <mergeCell ref="H36:H37"/>
    <mergeCell ref="C33:C34"/>
    <mergeCell ref="D33:E34"/>
    <mergeCell ref="F33:I34"/>
    <mergeCell ref="J33:M34"/>
    <mergeCell ref="N33:N34"/>
    <mergeCell ref="O33:Q34"/>
    <mergeCell ref="C31:C32"/>
    <mergeCell ref="D31:E32"/>
    <mergeCell ref="F31:I32"/>
    <mergeCell ref="J31:M32"/>
    <mergeCell ref="N31:N32"/>
    <mergeCell ref="O31:Q32"/>
    <mergeCell ref="C29:C30"/>
    <mergeCell ref="D29:E30"/>
    <mergeCell ref="F29:I30"/>
    <mergeCell ref="J29:M30"/>
    <mergeCell ref="N29:N30"/>
    <mergeCell ref="O29:Q30"/>
    <mergeCell ref="C27:C28"/>
    <mergeCell ref="D27:E28"/>
    <mergeCell ref="F27:I28"/>
    <mergeCell ref="J27:M28"/>
    <mergeCell ref="N27:N28"/>
    <mergeCell ref="O27:Q28"/>
    <mergeCell ref="C25:C26"/>
    <mergeCell ref="D25:E26"/>
    <mergeCell ref="F25:I26"/>
    <mergeCell ref="J25:M26"/>
    <mergeCell ref="N25:N26"/>
    <mergeCell ref="O25:Q26"/>
    <mergeCell ref="C23:C24"/>
    <mergeCell ref="D23:E24"/>
    <mergeCell ref="F23:I24"/>
    <mergeCell ref="J23:M24"/>
    <mergeCell ref="N23:N24"/>
    <mergeCell ref="O23:Q24"/>
    <mergeCell ref="N16:N17"/>
    <mergeCell ref="C21:C22"/>
    <mergeCell ref="D21:E22"/>
    <mergeCell ref="F21:I22"/>
    <mergeCell ref="J21:M22"/>
    <mergeCell ref="N21:N22"/>
    <mergeCell ref="O21:Q22"/>
    <mergeCell ref="A19:A20"/>
    <mergeCell ref="B19:B20"/>
    <mergeCell ref="C19:C20"/>
    <mergeCell ref="D19:G20"/>
    <mergeCell ref="J19:Q20"/>
    <mergeCell ref="I19:I20"/>
    <mergeCell ref="H19:H20"/>
    <mergeCell ref="D12:E13"/>
    <mergeCell ref="C14:C15"/>
    <mergeCell ref="D14:E15"/>
    <mergeCell ref="F16:I17"/>
    <mergeCell ref="J4:M5"/>
    <mergeCell ref="N4:N5"/>
    <mergeCell ref="O4:Q5"/>
    <mergeCell ref="J6:M7"/>
    <mergeCell ref="J8:M9"/>
    <mergeCell ref="J10:M11"/>
    <mergeCell ref="J12:M13"/>
    <mergeCell ref="J14:M15"/>
    <mergeCell ref="J16:M17"/>
    <mergeCell ref="O6:Q7"/>
    <mergeCell ref="O8:Q9"/>
    <mergeCell ref="O10:Q11"/>
    <mergeCell ref="O12:Q13"/>
    <mergeCell ref="O14:Q15"/>
    <mergeCell ref="O16:Q17"/>
    <mergeCell ref="N6:N7"/>
    <mergeCell ref="N8:N9"/>
    <mergeCell ref="N10:N11"/>
    <mergeCell ref="N12:N13"/>
    <mergeCell ref="N14:N15"/>
    <mergeCell ref="C2:C3"/>
    <mergeCell ref="D2:G3"/>
    <mergeCell ref="J2:Q3"/>
    <mergeCell ref="A2:A3"/>
    <mergeCell ref="B2:B3"/>
    <mergeCell ref="I2:I3"/>
    <mergeCell ref="H2:H3"/>
    <mergeCell ref="C16:C17"/>
    <mergeCell ref="D16:E17"/>
    <mergeCell ref="C4:C5"/>
    <mergeCell ref="D4:E5"/>
    <mergeCell ref="F4:I5"/>
    <mergeCell ref="F6:I7"/>
    <mergeCell ref="F8:I9"/>
    <mergeCell ref="F10:I11"/>
    <mergeCell ref="F12:I13"/>
    <mergeCell ref="F14:I15"/>
    <mergeCell ref="D6:E7"/>
    <mergeCell ref="C6:C7"/>
    <mergeCell ref="C8:C9"/>
    <mergeCell ref="D8:E9"/>
    <mergeCell ref="C10:C11"/>
    <mergeCell ref="D10:E11"/>
    <mergeCell ref="C12:C13"/>
  </mergeCells>
  <phoneticPr fontId="1"/>
  <pageMargins left="0.7" right="0.7" top="0.75" bottom="0.75" header="0.3" footer="0.3"/>
  <pageSetup paperSize="9" scale="76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F669F-99E4-664F-9CB9-1DB3C40C52FB}">
  <dimension ref="B2:S105"/>
  <sheetViews>
    <sheetView zoomScaleNormal="100" workbookViewId="0">
      <selection activeCell="L5" sqref="L5:N7"/>
    </sheetView>
  </sheetViews>
  <sheetFormatPr baseColWidth="10" defaultColWidth="5.33203125" defaultRowHeight="14"/>
  <cols>
    <col min="1" max="14" width="5.33203125" style="18"/>
    <col min="15" max="15" width="8.5" style="18" bestFit="1" customWidth="1"/>
    <col min="16" max="16384" width="5.33203125" style="18"/>
  </cols>
  <sheetData>
    <row r="2" spans="2:19">
      <c r="B2" s="52" t="s">
        <v>60</v>
      </c>
      <c r="C2" s="53">
        <v>1</v>
      </c>
      <c r="D2" s="53" t="s">
        <v>56</v>
      </c>
      <c r="E2" s="53"/>
      <c r="F2" s="53">
        <f>【入力】混成種目!C3</f>
        <v>0</v>
      </c>
      <c r="G2" s="53"/>
      <c r="H2" s="53"/>
      <c r="I2" s="53"/>
      <c r="J2" s="53"/>
      <c r="K2" s="53" t="s">
        <v>83</v>
      </c>
      <c r="L2" s="53"/>
      <c r="M2" s="53"/>
      <c r="N2" s="53"/>
      <c r="O2" s="40" t="s">
        <v>57</v>
      </c>
      <c r="P2" s="53" t="s">
        <v>58</v>
      </c>
      <c r="Q2" s="53"/>
      <c r="R2" s="53" t="s">
        <v>59</v>
      </c>
      <c r="S2" s="53"/>
    </row>
    <row r="3" spans="2:19">
      <c r="B3" s="53"/>
      <c r="C3" s="53"/>
      <c r="D3" s="53" t="s">
        <v>55</v>
      </c>
      <c r="E3" s="53"/>
      <c r="F3" s="53">
        <f>【入力】混成種目!B3</f>
        <v>0</v>
      </c>
      <c r="G3" s="53"/>
      <c r="H3" s="53"/>
      <c r="I3" s="53"/>
      <c r="J3" s="53"/>
      <c r="K3" s="53">
        <f>【入力】混成種目!D3</f>
        <v>0</v>
      </c>
      <c r="L3" s="53"/>
      <c r="M3" s="53"/>
      <c r="N3" s="53"/>
      <c r="O3" s="53">
        <f>【入力】混成種目!E3</f>
        <v>0</v>
      </c>
      <c r="P3" s="53">
        <f>【入力】混成種目!G3</f>
        <v>0</v>
      </c>
      <c r="Q3" s="53"/>
      <c r="R3" s="53">
        <f>【入力】混成種目!H3</f>
        <v>0</v>
      </c>
      <c r="S3" s="53"/>
    </row>
    <row r="4" spans="2:19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>
      <c r="D5" s="53" t="s">
        <v>62</v>
      </c>
      <c r="E5" s="53"/>
      <c r="F5" s="53">
        <f>【入力】混成種目!I3</f>
        <v>0</v>
      </c>
      <c r="G5" s="53"/>
      <c r="H5" s="53"/>
      <c r="I5" s="53" t="s">
        <v>84</v>
      </c>
      <c r="J5" s="53"/>
      <c r="K5" s="53"/>
      <c r="L5" s="53">
        <f>【入力】混成種目!K3</f>
        <v>0</v>
      </c>
      <c r="M5" s="53"/>
      <c r="N5" s="53"/>
      <c r="O5" s="53" t="s">
        <v>85</v>
      </c>
      <c r="P5" s="53"/>
      <c r="Q5" s="53">
        <f>【入力】混成種目!F3</f>
        <v>0</v>
      </c>
      <c r="R5" s="53"/>
      <c r="S5" s="53"/>
    </row>
    <row r="6" spans="2:19"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2:19"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9" spans="2:19">
      <c r="B9" s="52" t="s">
        <v>60</v>
      </c>
      <c r="C9" s="53">
        <v>2</v>
      </c>
      <c r="D9" s="53" t="s">
        <v>56</v>
      </c>
      <c r="E9" s="53"/>
      <c r="F9" s="53">
        <f>【入力】混成種目!C4</f>
        <v>0</v>
      </c>
      <c r="G9" s="53"/>
      <c r="H9" s="53"/>
      <c r="I9" s="53"/>
      <c r="J9" s="53"/>
      <c r="K9" s="53" t="s">
        <v>83</v>
      </c>
      <c r="L9" s="53"/>
      <c r="M9" s="53"/>
      <c r="N9" s="53"/>
      <c r="O9" s="40" t="s">
        <v>57</v>
      </c>
      <c r="P9" s="53" t="s">
        <v>58</v>
      </c>
      <c r="Q9" s="53"/>
      <c r="R9" s="53" t="s">
        <v>59</v>
      </c>
      <c r="S9" s="53"/>
    </row>
    <row r="10" spans="2:19">
      <c r="B10" s="53"/>
      <c r="C10" s="53"/>
      <c r="D10" s="53" t="s">
        <v>55</v>
      </c>
      <c r="E10" s="53"/>
      <c r="F10" s="53">
        <f>【入力】混成種目!B4</f>
        <v>0</v>
      </c>
      <c r="G10" s="53"/>
      <c r="H10" s="53"/>
      <c r="I10" s="53"/>
      <c r="J10" s="53"/>
      <c r="K10" s="53">
        <f>【入力】混成種目!D10</f>
        <v>0</v>
      </c>
      <c r="L10" s="53"/>
      <c r="M10" s="53"/>
      <c r="N10" s="53"/>
      <c r="O10" s="53">
        <f>【入力】混成種目!E4</f>
        <v>0</v>
      </c>
      <c r="P10" s="53">
        <f>【入力】混成種目!G4</f>
        <v>0</v>
      </c>
      <c r="Q10" s="53"/>
      <c r="R10" s="53">
        <f>【入力】混成種目!H4</f>
        <v>0</v>
      </c>
      <c r="S10" s="53"/>
    </row>
    <row r="11" spans="2:19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2:19">
      <c r="D12" s="53" t="s">
        <v>62</v>
      </c>
      <c r="E12" s="53"/>
      <c r="F12" s="53">
        <f>【入力】混成種目!I4</f>
        <v>0</v>
      </c>
      <c r="G12" s="53"/>
      <c r="H12" s="53"/>
      <c r="I12" s="53" t="s">
        <v>84</v>
      </c>
      <c r="J12" s="53"/>
      <c r="K12" s="53"/>
      <c r="L12" s="53">
        <f>【入力】混成種目!K4</f>
        <v>0</v>
      </c>
      <c r="M12" s="53"/>
      <c r="N12" s="53"/>
      <c r="O12" s="53" t="s">
        <v>85</v>
      </c>
      <c r="P12" s="53"/>
      <c r="Q12" s="53">
        <f>【入力】混成種目!F4</f>
        <v>0</v>
      </c>
      <c r="R12" s="53"/>
      <c r="S12" s="53"/>
    </row>
    <row r="13" spans="2:19"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2:19"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6" spans="2:19">
      <c r="B16" s="52" t="s">
        <v>60</v>
      </c>
      <c r="C16" s="53">
        <v>3</v>
      </c>
      <c r="D16" s="53" t="s">
        <v>56</v>
      </c>
      <c r="E16" s="53"/>
      <c r="F16" s="53">
        <f>【入力】混成種目!C5</f>
        <v>0</v>
      </c>
      <c r="G16" s="53"/>
      <c r="H16" s="53"/>
      <c r="I16" s="53"/>
      <c r="J16" s="53"/>
      <c r="K16" s="53" t="s">
        <v>83</v>
      </c>
      <c r="L16" s="53"/>
      <c r="M16" s="53"/>
      <c r="N16" s="53"/>
      <c r="O16" s="40" t="s">
        <v>57</v>
      </c>
      <c r="P16" s="53" t="s">
        <v>58</v>
      </c>
      <c r="Q16" s="53"/>
      <c r="R16" s="53" t="s">
        <v>59</v>
      </c>
      <c r="S16" s="53"/>
    </row>
    <row r="17" spans="2:19">
      <c r="B17" s="53"/>
      <c r="C17" s="53"/>
      <c r="D17" s="53" t="s">
        <v>55</v>
      </c>
      <c r="E17" s="53"/>
      <c r="F17" s="53">
        <f>【入力】混成種目!B5</f>
        <v>0</v>
      </c>
      <c r="G17" s="53"/>
      <c r="H17" s="53"/>
      <c r="I17" s="53"/>
      <c r="J17" s="53"/>
      <c r="K17" s="53">
        <f>【入力】混成種目!D17</f>
        <v>0</v>
      </c>
      <c r="L17" s="53"/>
      <c r="M17" s="53"/>
      <c r="N17" s="53"/>
      <c r="O17" s="53">
        <f>【入力】混成種目!E5</f>
        <v>0</v>
      </c>
      <c r="P17" s="53">
        <f>【入力】混成種目!G5</f>
        <v>0</v>
      </c>
      <c r="Q17" s="53"/>
      <c r="R17" s="53">
        <f>【入力】混成種目!H5</f>
        <v>0</v>
      </c>
      <c r="S17" s="53"/>
    </row>
    <row r="18" spans="2:19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2:19">
      <c r="D19" s="53" t="s">
        <v>62</v>
      </c>
      <c r="E19" s="53"/>
      <c r="F19" s="53">
        <f>【入力】混成種目!I5</f>
        <v>0</v>
      </c>
      <c r="G19" s="53"/>
      <c r="H19" s="53"/>
      <c r="I19" s="53" t="s">
        <v>84</v>
      </c>
      <c r="J19" s="53"/>
      <c r="K19" s="53"/>
      <c r="L19" s="53">
        <f>【入力】混成種目!K5</f>
        <v>0</v>
      </c>
      <c r="M19" s="53"/>
      <c r="N19" s="53"/>
      <c r="O19" s="53" t="s">
        <v>85</v>
      </c>
      <c r="P19" s="53"/>
      <c r="Q19" s="53">
        <f>【入力】混成種目!F5</f>
        <v>0</v>
      </c>
      <c r="R19" s="53"/>
      <c r="S19" s="53"/>
    </row>
    <row r="20" spans="2:19"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2:19"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3" spans="2:19">
      <c r="B23" s="52" t="s">
        <v>60</v>
      </c>
      <c r="C23" s="53">
        <v>4</v>
      </c>
      <c r="D23" s="53" t="s">
        <v>56</v>
      </c>
      <c r="E23" s="53"/>
      <c r="F23" s="53">
        <f>【入力】混成種目!C6</f>
        <v>0</v>
      </c>
      <c r="G23" s="53"/>
      <c r="H23" s="53"/>
      <c r="I23" s="53"/>
      <c r="J23" s="53"/>
      <c r="K23" s="53" t="s">
        <v>83</v>
      </c>
      <c r="L23" s="53"/>
      <c r="M23" s="53"/>
      <c r="N23" s="53"/>
      <c r="O23" s="40" t="s">
        <v>57</v>
      </c>
      <c r="P23" s="53" t="s">
        <v>58</v>
      </c>
      <c r="Q23" s="53"/>
      <c r="R23" s="53" t="s">
        <v>59</v>
      </c>
      <c r="S23" s="53"/>
    </row>
    <row r="24" spans="2:19">
      <c r="B24" s="53"/>
      <c r="C24" s="53"/>
      <c r="D24" s="53" t="s">
        <v>55</v>
      </c>
      <c r="E24" s="53"/>
      <c r="F24" s="53">
        <f>【入力】混成種目!B6</f>
        <v>0</v>
      </c>
      <c r="G24" s="53"/>
      <c r="H24" s="53"/>
      <c r="I24" s="53"/>
      <c r="J24" s="53"/>
      <c r="K24" s="53">
        <f>【入力】混成種目!D6</f>
        <v>0</v>
      </c>
      <c r="L24" s="53"/>
      <c r="M24" s="53"/>
      <c r="N24" s="53"/>
      <c r="O24" s="53">
        <f>【入力】混成種目!E6</f>
        <v>0</v>
      </c>
      <c r="P24" s="53">
        <f>【入力】混成種目!G6</f>
        <v>0</v>
      </c>
      <c r="Q24" s="53"/>
      <c r="R24" s="53">
        <f>【入力】混成種目!H6</f>
        <v>0</v>
      </c>
      <c r="S24" s="53"/>
    </row>
    <row r="25" spans="2:19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2:19">
      <c r="D26" s="53" t="s">
        <v>62</v>
      </c>
      <c r="E26" s="53"/>
      <c r="F26" s="53">
        <f>【入力】混成種目!I6</f>
        <v>0</v>
      </c>
      <c r="G26" s="53"/>
      <c r="H26" s="53"/>
      <c r="I26" s="53" t="s">
        <v>84</v>
      </c>
      <c r="J26" s="53"/>
      <c r="K26" s="53"/>
      <c r="L26" s="53">
        <f>【入力】混成種目!K6</f>
        <v>0</v>
      </c>
      <c r="M26" s="53"/>
      <c r="N26" s="53"/>
      <c r="O26" s="53" t="s">
        <v>85</v>
      </c>
      <c r="P26" s="53"/>
      <c r="Q26" s="53">
        <f>【入力】混成種目!F6</f>
        <v>0</v>
      </c>
      <c r="R26" s="53"/>
      <c r="S26" s="53"/>
    </row>
    <row r="27" spans="2:19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2:19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30" spans="2:19">
      <c r="B30" s="52" t="s">
        <v>60</v>
      </c>
      <c r="C30" s="53">
        <v>5</v>
      </c>
      <c r="D30" s="53" t="s">
        <v>56</v>
      </c>
      <c r="E30" s="53"/>
      <c r="F30" s="53">
        <f>【入力】混成種目!C7</f>
        <v>0</v>
      </c>
      <c r="G30" s="53"/>
      <c r="H30" s="53"/>
      <c r="I30" s="53"/>
      <c r="J30" s="53"/>
      <c r="K30" s="53" t="s">
        <v>83</v>
      </c>
      <c r="L30" s="53"/>
      <c r="M30" s="53"/>
      <c r="N30" s="53"/>
      <c r="O30" s="40" t="s">
        <v>57</v>
      </c>
      <c r="P30" s="53" t="s">
        <v>58</v>
      </c>
      <c r="Q30" s="53"/>
      <c r="R30" s="53" t="s">
        <v>59</v>
      </c>
      <c r="S30" s="53"/>
    </row>
    <row r="31" spans="2:19">
      <c r="B31" s="53"/>
      <c r="C31" s="53"/>
      <c r="D31" s="53" t="s">
        <v>55</v>
      </c>
      <c r="E31" s="53"/>
      <c r="F31" s="53">
        <f>【入力】混成種目!B7</f>
        <v>0</v>
      </c>
      <c r="G31" s="53"/>
      <c r="H31" s="53"/>
      <c r="I31" s="53"/>
      <c r="J31" s="53"/>
      <c r="K31" s="53">
        <f>【入力】混成種目!D7</f>
        <v>0</v>
      </c>
      <c r="L31" s="53"/>
      <c r="M31" s="53"/>
      <c r="N31" s="53"/>
      <c r="O31" s="53">
        <f>【入力】混成種目!E7</f>
        <v>0</v>
      </c>
      <c r="P31" s="53">
        <f>【入力】混成種目!G7</f>
        <v>0</v>
      </c>
      <c r="Q31" s="53"/>
      <c r="R31" s="53">
        <f>【入力】混成種目!H7</f>
        <v>0</v>
      </c>
      <c r="S31" s="53"/>
    </row>
    <row r="32" spans="2:19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2:19">
      <c r="D33" s="53" t="s">
        <v>62</v>
      </c>
      <c r="E33" s="53"/>
      <c r="F33" s="53">
        <f>【入力】混成種目!I7</f>
        <v>0</v>
      </c>
      <c r="G33" s="53"/>
      <c r="H33" s="53"/>
      <c r="I33" s="53" t="s">
        <v>84</v>
      </c>
      <c r="J33" s="53"/>
      <c r="K33" s="53"/>
      <c r="L33" s="53">
        <f>【入力】混成種目!K7</f>
        <v>0</v>
      </c>
      <c r="M33" s="53"/>
      <c r="N33" s="53"/>
      <c r="O33" s="53" t="s">
        <v>85</v>
      </c>
      <c r="P33" s="53"/>
      <c r="Q33" s="53">
        <f>【入力】混成種目!F7</f>
        <v>0</v>
      </c>
      <c r="R33" s="53"/>
      <c r="S33" s="53"/>
    </row>
    <row r="34" spans="2:19"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2:19"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7" spans="2:19">
      <c r="B37" s="52" t="s">
        <v>60</v>
      </c>
      <c r="C37" s="53">
        <v>6</v>
      </c>
      <c r="D37" s="53" t="s">
        <v>56</v>
      </c>
      <c r="E37" s="53"/>
      <c r="F37" s="53">
        <f>【入力】混成種目!C8</f>
        <v>0</v>
      </c>
      <c r="G37" s="53"/>
      <c r="H37" s="53"/>
      <c r="I37" s="53"/>
      <c r="J37" s="53"/>
      <c r="K37" s="53" t="s">
        <v>83</v>
      </c>
      <c r="L37" s="53"/>
      <c r="M37" s="53"/>
      <c r="N37" s="53"/>
      <c r="O37" s="40" t="s">
        <v>57</v>
      </c>
      <c r="P37" s="53" t="s">
        <v>58</v>
      </c>
      <c r="Q37" s="53"/>
      <c r="R37" s="53" t="s">
        <v>59</v>
      </c>
      <c r="S37" s="53"/>
    </row>
    <row r="38" spans="2:19">
      <c r="B38" s="53"/>
      <c r="C38" s="53"/>
      <c r="D38" s="53" t="s">
        <v>55</v>
      </c>
      <c r="E38" s="53"/>
      <c r="F38" s="53">
        <f>【入力】混成種目!B8</f>
        <v>0</v>
      </c>
      <c r="G38" s="53"/>
      <c r="H38" s="53"/>
      <c r="I38" s="53"/>
      <c r="J38" s="53"/>
      <c r="K38" s="53">
        <f>【入力】混成種目!D8</f>
        <v>0</v>
      </c>
      <c r="L38" s="53"/>
      <c r="M38" s="53"/>
      <c r="N38" s="53"/>
      <c r="O38" s="53">
        <f>【入力】混成種目!E8</f>
        <v>0</v>
      </c>
      <c r="P38" s="53">
        <f>【入力】混成種目!G8</f>
        <v>0</v>
      </c>
      <c r="Q38" s="53"/>
      <c r="R38" s="53">
        <f>【入力】混成種目!H8</f>
        <v>0</v>
      </c>
      <c r="S38" s="53"/>
    </row>
    <row r="39" spans="2:19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  <row r="40" spans="2:19">
      <c r="D40" s="53" t="s">
        <v>62</v>
      </c>
      <c r="E40" s="53"/>
      <c r="F40" s="53">
        <f>【入力】混成種目!I8</f>
        <v>0</v>
      </c>
      <c r="G40" s="53"/>
      <c r="H40" s="53"/>
      <c r="I40" s="53" t="s">
        <v>84</v>
      </c>
      <c r="J40" s="53"/>
      <c r="K40" s="53"/>
      <c r="L40" s="53">
        <f>【入力】混成種目!K8</f>
        <v>0</v>
      </c>
      <c r="M40" s="53"/>
      <c r="N40" s="53"/>
      <c r="O40" s="53" t="s">
        <v>85</v>
      </c>
      <c r="P40" s="53"/>
      <c r="Q40" s="53">
        <f>【入力】混成種目!F8</f>
        <v>0</v>
      </c>
      <c r="R40" s="53"/>
      <c r="S40" s="53"/>
    </row>
    <row r="41" spans="2:19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2:19"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4" spans="2:19">
      <c r="B44" s="52" t="s">
        <v>60</v>
      </c>
      <c r="C44" s="53">
        <v>7</v>
      </c>
      <c r="D44" s="53" t="s">
        <v>56</v>
      </c>
      <c r="E44" s="53"/>
      <c r="F44" s="53">
        <f>【入力】混成種目!C9</f>
        <v>0</v>
      </c>
      <c r="G44" s="53"/>
      <c r="H44" s="53"/>
      <c r="I44" s="53"/>
      <c r="J44" s="53"/>
      <c r="K44" s="53" t="s">
        <v>83</v>
      </c>
      <c r="L44" s="53"/>
      <c r="M44" s="53"/>
      <c r="N44" s="53"/>
      <c r="O44" s="40" t="s">
        <v>57</v>
      </c>
      <c r="P44" s="53" t="s">
        <v>58</v>
      </c>
      <c r="Q44" s="53"/>
      <c r="R44" s="53" t="s">
        <v>59</v>
      </c>
      <c r="S44" s="53"/>
    </row>
    <row r="45" spans="2:19">
      <c r="B45" s="53"/>
      <c r="C45" s="53"/>
      <c r="D45" s="53" t="s">
        <v>55</v>
      </c>
      <c r="E45" s="53"/>
      <c r="F45" s="53">
        <f>【入力】混成種目!B9</f>
        <v>0</v>
      </c>
      <c r="G45" s="53"/>
      <c r="H45" s="53"/>
      <c r="I45" s="53"/>
      <c r="J45" s="53"/>
      <c r="K45" s="53">
        <f>【入力】混成種目!D9</f>
        <v>0</v>
      </c>
      <c r="L45" s="53"/>
      <c r="M45" s="53"/>
      <c r="N45" s="53"/>
      <c r="O45" s="53">
        <f>【入力】混成種目!E9</f>
        <v>0</v>
      </c>
      <c r="P45" s="53">
        <f>【入力】混成種目!G9</f>
        <v>0</v>
      </c>
      <c r="Q45" s="53"/>
      <c r="R45" s="53">
        <f>【入力】混成種目!H9</f>
        <v>0</v>
      </c>
      <c r="S45" s="53"/>
    </row>
    <row r="46" spans="2:19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</row>
    <row r="47" spans="2:19">
      <c r="D47" s="53" t="s">
        <v>62</v>
      </c>
      <c r="E47" s="53"/>
      <c r="F47" s="53">
        <f>【入力】混成種目!I9</f>
        <v>0</v>
      </c>
      <c r="G47" s="53"/>
      <c r="H47" s="53"/>
      <c r="I47" s="53" t="s">
        <v>84</v>
      </c>
      <c r="J47" s="53"/>
      <c r="K47" s="53"/>
      <c r="L47" s="53">
        <f>【入力】混成種目!K9</f>
        <v>0</v>
      </c>
      <c r="M47" s="53"/>
      <c r="N47" s="53"/>
      <c r="O47" s="53" t="s">
        <v>85</v>
      </c>
      <c r="P47" s="53"/>
      <c r="Q47" s="53">
        <f>【入力】混成種目!F9</f>
        <v>0</v>
      </c>
      <c r="R47" s="53"/>
      <c r="S47" s="53"/>
    </row>
    <row r="48" spans="2:19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</row>
    <row r="49" spans="2:19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1" spans="2:19">
      <c r="B51" s="52" t="s">
        <v>60</v>
      </c>
      <c r="C51" s="53">
        <v>8</v>
      </c>
      <c r="D51" s="53" t="s">
        <v>56</v>
      </c>
      <c r="E51" s="53"/>
      <c r="F51" s="53">
        <f>【入力】混成種目!C10</f>
        <v>0</v>
      </c>
      <c r="G51" s="53"/>
      <c r="H51" s="53"/>
      <c r="I51" s="53"/>
      <c r="J51" s="53"/>
      <c r="K51" s="53" t="s">
        <v>83</v>
      </c>
      <c r="L51" s="53"/>
      <c r="M51" s="53"/>
      <c r="N51" s="53"/>
      <c r="O51" s="40" t="s">
        <v>57</v>
      </c>
      <c r="P51" s="53" t="s">
        <v>58</v>
      </c>
      <c r="Q51" s="53"/>
      <c r="R51" s="53" t="s">
        <v>59</v>
      </c>
      <c r="S51" s="53"/>
    </row>
    <row r="52" spans="2:19">
      <c r="B52" s="53"/>
      <c r="C52" s="53"/>
      <c r="D52" s="53" t="s">
        <v>55</v>
      </c>
      <c r="E52" s="53"/>
      <c r="F52" s="53">
        <f>【入力】混成種目!B10</f>
        <v>0</v>
      </c>
      <c r="G52" s="53"/>
      <c r="H52" s="53"/>
      <c r="I52" s="53"/>
      <c r="J52" s="53"/>
      <c r="K52" s="53">
        <f>【入力】混成種目!D10</f>
        <v>0</v>
      </c>
      <c r="L52" s="53"/>
      <c r="M52" s="53"/>
      <c r="N52" s="53"/>
      <c r="O52" s="53">
        <f>【入力】混成種目!E10</f>
        <v>0</v>
      </c>
      <c r="P52" s="53">
        <f>【入力】混成種目!G10</f>
        <v>0</v>
      </c>
      <c r="Q52" s="53"/>
      <c r="R52" s="53">
        <f>【入力】混成種目!H10</f>
        <v>0</v>
      </c>
      <c r="S52" s="53"/>
    </row>
    <row r="53" spans="2:19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</row>
    <row r="54" spans="2:19">
      <c r="D54" s="53" t="s">
        <v>62</v>
      </c>
      <c r="E54" s="53"/>
      <c r="F54" s="53">
        <f>【入力】混成種目!I10</f>
        <v>0</v>
      </c>
      <c r="G54" s="53"/>
      <c r="H54" s="53"/>
      <c r="I54" s="53" t="s">
        <v>84</v>
      </c>
      <c r="J54" s="53"/>
      <c r="K54" s="53"/>
      <c r="L54" s="53">
        <f>【入力】混成種目!K10</f>
        <v>0</v>
      </c>
      <c r="M54" s="53"/>
      <c r="N54" s="53"/>
      <c r="O54" s="53" t="s">
        <v>85</v>
      </c>
      <c r="P54" s="53"/>
      <c r="Q54" s="53">
        <f>【入力】混成種目!F10</f>
        <v>0</v>
      </c>
      <c r="R54" s="53"/>
      <c r="S54" s="53"/>
    </row>
    <row r="55" spans="2:19"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</row>
    <row r="56" spans="2:19"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8" spans="2:19">
      <c r="B58" s="52" t="s">
        <v>60</v>
      </c>
      <c r="C58" s="53">
        <v>9</v>
      </c>
      <c r="D58" s="53" t="s">
        <v>56</v>
      </c>
      <c r="E58" s="53"/>
      <c r="F58" s="53">
        <f>【入力】混成種目!C59</f>
        <v>0</v>
      </c>
      <c r="G58" s="53"/>
      <c r="H58" s="53"/>
      <c r="I58" s="53"/>
      <c r="J58" s="53"/>
      <c r="K58" s="53" t="s">
        <v>83</v>
      </c>
      <c r="L58" s="53"/>
      <c r="M58" s="53"/>
      <c r="N58" s="53"/>
      <c r="O58" s="40" t="s">
        <v>57</v>
      </c>
      <c r="P58" s="53" t="s">
        <v>58</v>
      </c>
      <c r="Q58" s="53"/>
      <c r="R58" s="53" t="s">
        <v>59</v>
      </c>
      <c r="S58" s="53"/>
    </row>
    <row r="59" spans="2:19">
      <c r="B59" s="53"/>
      <c r="C59" s="53"/>
      <c r="D59" s="53" t="s">
        <v>55</v>
      </c>
      <c r="E59" s="53"/>
      <c r="F59" s="53">
        <f>【入力】混成種目!B11</f>
        <v>0</v>
      </c>
      <c r="G59" s="53"/>
      <c r="H59" s="53"/>
      <c r="I59" s="53"/>
      <c r="J59" s="53"/>
      <c r="K59" s="53">
        <f>【入力】混成種目!D11</f>
        <v>0</v>
      </c>
      <c r="L59" s="53"/>
      <c r="M59" s="53"/>
      <c r="N59" s="53"/>
      <c r="O59" s="53">
        <f>【入力】混成種目!E11</f>
        <v>0</v>
      </c>
      <c r="P59" s="53">
        <f>【入力】混成種目!G11</f>
        <v>0</v>
      </c>
      <c r="Q59" s="53"/>
      <c r="R59" s="53">
        <f>【入力】混成種目!H11</f>
        <v>0</v>
      </c>
      <c r="S59" s="53"/>
    </row>
    <row r="60" spans="2:19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2:19">
      <c r="D61" s="53" t="s">
        <v>62</v>
      </c>
      <c r="E61" s="53"/>
      <c r="F61" s="53">
        <f>【入力】混成種目!I11</f>
        <v>0</v>
      </c>
      <c r="G61" s="53"/>
      <c r="H61" s="53"/>
      <c r="I61" s="53" t="s">
        <v>84</v>
      </c>
      <c r="J61" s="53"/>
      <c r="K61" s="53"/>
      <c r="L61" s="53">
        <f>【入力】混成種目!K11</f>
        <v>0</v>
      </c>
      <c r="M61" s="53"/>
      <c r="N61" s="53"/>
      <c r="O61" s="53" t="s">
        <v>85</v>
      </c>
      <c r="P61" s="53"/>
      <c r="Q61" s="53">
        <f>【入力】混成種目!F11</f>
        <v>0</v>
      </c>
      <c r="R61" s="53"/>
      <c r="S61" s="53"/>
    </row>
    <row r="62" spans="2:19"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</row>
    <row r="63" spans="2:19"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</row>
    <row r="65" spans="2:19">
      <c r="B65" s="52" t="s">
        <v>60</v>
      </c>
      <c r="C65" s="53">
        <v>10</v>
      </c>
      <c r="D65" s="53" t="s">
        <v>56</v>
      </c>
      <c r="E65" s="53"/>
      <c r="F65" s="53">
        <f>【入力】混成種目!C12</f>
        <v>0</v>
      </c>
      <c r="G65" s="53"/>
      <c r="H65" s="53"/>
      <c r="I65" s="53"/>
      <c r="J65" s="53"/>
      <c r="K65" s="53" t="s">
        <v>83</v>
      </c>
      <c r="L65" s="53"/>
      <c r="M65" s="53"/>
      <c r="N65" s="53"/>
      <c r="O65" s="40" t="s">
        <v>57</v>
      </c>
      <c r="P65" s="53" t="s">
        <v>58</v>
      </c>
      <c r="Q65" s="53"/>
      <c r="R65" s="53" t="s">
        <v>59</v>
      </c>
      <c r="S65" s="53"/>
    </row>
    <row r="66" spans="2:19">
      <c r="B66" s="53"/>
      <c r="C66" s="53"/>
      <c r="D66" s="53" t="s">
        <v>55</v>
      </c>
      <c r="E66" s="53"/>
      <c r="F66" s="53">
        <f>【入力】混成種目!B12</f>
        <v>0</v>
      </c>
      <c r="G66" s="53"/>
      <c r="H66" s="53"/>
      <c r="I66" s="53"/>
      <c r="J66" s="53"/>
      <c r="K66" s="53">
        <f>【入力】混成種目!D12</f>
        <v>0</v>
      </c>
      <c r="L66" s="53"/>
      <c r="M66" s="53"/>
      <c r="N66" s="53"/>
      <c r="O66" s="53">
        <f>【入力】混成種目!E12</f>
        <v>0</v>
      </c>
      <c r="P66" s="53">
        <f>【入力】混成種目!G12</f>
        <v>0</v>
      </c>
      <c r="Q66" s="53"/>
      <c r="R66" s="53">
        <f>【入力】混成種目!H12</f>
        <v>0</v>
      </c>
      <c r="S66" s="53"/>
    </row>
    <row r="67" spans="2:19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</row>
    <row r="68" spans="2:19">
      <c r="D68" s="53" t="s">
        <v>62</v>
      </c>
      <c r="E68" s="53"/>
      <c r="F68" s="53">
        <f>【入力】混成種目!I12</f>
        <v>0</v>
      </c>
      <c r="G68" s="53"/>
      <c r="H68" s="53"/>
      <c r="I68" s="53" t="s">
        <v>84</v>
      </c>
      <c r="J68" s="53"/>
      <c r="K68" s="53"/>
      <c r="L68" s="53">
        <f>【入力】混成種目!K12</f>
        <v>0</v>
      </c>
      <c r="M68" s="53"/>
      <c r="N68" s="53"/>
      <c r="O68" s="53" t="s">
        <v>85</v>
      </c>
      <c r="P68" s="53"/>
      <c r="Q68" s="53">
        <f>【入力】混成種目!F12</f>
        <v>0</v>
      </c>
      <c r="R68" s="53"/>
      <c r="S68" s="53"/>
    </row>
    <row r="69" spans="2:19"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2:19"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</row>
    <row r="72" spans="2:19">
      <c r="B72" s="52" t="s">
        <v>60</v>
      </c>
      <c r="C72" s="53">
        <v>11</v>
      </c>
      <c r="D72" s="53" t="s">
        <v>56</v>
      </c>
      <c r="E72" s="53"/>
      <c r="F72" s="53">
        <f>【入力】混成種目!C13</f>
        <v>0</v>
      </c>
      <c r="G72" s="53"/>
      <c r="H72" s="53"/>
      <c r="I72" s="53"/>
      <c r="J72" s="53"/>
      <c r="K72" s="53" t="s">
        <v>83</v>
      </c>
      <c r="L72" s="53"/>
      <c r="M72" s="53"/>
      <c r="N72" s="53"/>
      <c r="O72" s="40" t="s">
        <v>57</v>
      </c>
      <c r="P72" s="53" t="s">
        <v>58</v>
      </c>
      <c r="Q72" s="53"/>
      <c r="R72" s="53" t="s">
        <v>59</v>
      </c>
      <c r="S72" s="53"/>
    </row>
    <row r="73" spans="2:19">
      <c r="B73" s="53"/>
      <c r="C73" s="53"/>
      <c r="D73" s="53" t="s">
        <v>55</v>
      </c>
      <c r="E73" s="53"/>
      <c r="F73" s="53">
        <f>【入力】混成種目!B13</f>
        <v>0</v>
      </c>
      <c r="G73" s="53"/>
      <c r="H73" s="53"/>
      <c r="I73" s="53"/>
      <c r="J73" s="53"/>
      <c r="K73" s="53">
        <f>【入力】混成種目!D13</f>
        <v>0</v>
      </c>
      <c r="L73" s="53"/>
      <c r="M73" s="53"/>
      <c r="N73" s="53"/>
      <c r="O73" s="53">
        <f>【入力】混成種目!E13</f>
        <v>0</v>
      </c>
      <c r="P73" s="53">
        <f>【入力】混成種目!G13</f>
        <v>0</v>
      </c>
      <c r="Q73" s="53"/>
      <c r="R73" s="53">
        <f>【入力】混成種目!H13</f>
        <v>0</v>
      </c>
      <c r="S73" s="53"/>
    </row>
    <row r="74" spans="2:19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</row>
    <row r="75" spans="2:19">
      <c r="D75" s="53" t="s">
        <v>62</v>
      </c>
      <c r="E75" s="53"/>
      <c r="F75" s="53">
        <f>【入力】混成種目!I13</f>
        <v>0</v>
      </c>
      <c r="G75" s="53"/>
      <c r="H75" s="53"/>
      <c r="I75" s="53" t="s">
        <v>84</v>
      </c>
      <c r="J75" s="53"/>
      <c r="K75" s="53"/>
      <c r="L75" s="53">
        <f>【入力】混成種目!K13</f>
        <v>0</v>
      </c>
      <c r="M75" s="53"/>
      <c r="N75" s="53"/>
      <c r="O75" s="53" t="s">
        <v>85</v>
      </c>
      <c r="P75" s="53"/>
      <c r="Q75" s="53">
        <f>【入力】混成種目!F13</f>
        <v>0</v>
      </c>
      <c r="R75" s="53"/>
      <c r="S75" s="53"/>
    </row>
    <row r="76" spans="2:19"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</row>
    <row r="77" spans="2:19"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</row>
    <row r="79" spans="2:19">
      <c r="B79" s="52" t="s">
        <v>60</v>
      </c>
      <c r="C79" s="53">
        <v>12</v>
      </c>
      <c r="D79" s="53" t="s">
        <v>56</v>
      </c>
      <c r="E79" s="53"/>
      <c r="F79" s="53">
        <f>【入力】混成種目!C14</f>
        <v>0</v>
      </c>
      <c r="G79" s="53"/>
      <c r="H79" s="53"/>
      <c r="I79" s="53"/>
      <c r="J79" s="53"/>
      <c r="K79" s="53" t="s">
        <v>83</v>
      </c>
      <c r="L79" s="53"/>
      <c r="M79" s="53"/>
      <c r="N79" s="53"/>
      <c r="O79" s="40" t="s">
        <v>57</v>
      </c>
      <c r="P79" s="53" t="s">
        <v>58</v>
      </c>
      <c r="Q79" s="53"/>
      <c r="R79" s="53" t="s">
        <v>59</v>
      </c>
      <c r="S79" s="53"/>
    </row>
    <row r="80" spans="2:19">
      <c r="B80" s="53"/>
      <c r="C80" s="53"/>
      <c r="D80" s="53" t="s">
        <v>55</v>
      </c>
      <c r="E80" s="53"/>
      <c r="F80" s="53">
        <f>【入力】混成種目!B14</f>
        <v>0</v>
      </c>
      <c r="G80" s="53"/>
      <c r="H80" s="53"/>
      <c r="I80" s="53"/>
      <c r="J80" s="53"/>
      <c r="K80" s="53">
        <f>【入力】混成種目!D14</f>
        <v>0</v>
      </c>
      <c r="L80" s="53"/>
      <c r="M80" s="53"/>
      <c r="N80" s="53"/>
      <c r="O80" s="53">
        <f>【入力】混成種目!E14</f>
        <v>0</v>
      </c>
      <c r="P80" s="53">
        <f>【入力】混成種目!G14</f>
        <v>0</v>
      </c>
      <c r="Q80" s="53"/>
      <c r="R80" s="53">
        <f>【入力】混成種目!H14</f>
        <v>0</v>
      </c>
      <c r="S80" s="53"/>
    </row>
    <row r="81" spans="2:19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</row>
    <row r="82" spans="2:19">
      <c r="D82" s="53" t="s">
        <v>62</v>
      </c>
      <c r="E82" s="53"/>
      <c r="F82" s="53">
        <f>【入力】混成種目!I14</f>
        <v>0</v>
      </c>
      <c r="G82" s="53"/>
      <c r="H82" s="53"/>
      <c r="I82" s="53" t="s">
        <v>84</v>
      </c>
      <c r="J82" s="53"/>
      <c r="K82" s="53"/>
      <c r="L82" s="53">
        <f>【入力】混成種目!K14</f>
        <v>0</v>
      </c>
      <c r="M82" s="53"/>
      <c r="N82" s="53"/>
      <c r="O82" s="53" t="s">
        <v>85</v>
      </c>
      <c r="P82" s="53"/>
      <c r="Q82" s="53">
        <f>【入力】混成種目!F14</f>
        <v>0</v>
      </c>
      <c r="R82" s="53"/>
      <c r="S82" s="53"/>
    </row>
    <row r="83" spans="2:19"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</row>
    <row r="84" spans="2:19"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</row>
    <row r="86" spans="2:19">
      <c r="B86" s="52" t="s">
        <v>60</v>
      </c>
      <c r="C86" s="53">
        <v>13</v>
      </c>
      <c r="D86" s="53" t="s">
        <v>56</v>
      </c>
      <c r="E86" s="53"/>
      <c r="F86" s="53">
        <f>【入力】混成種目!C15</f>
        <v>0</v>
      </c>
      <c r="G86" s="53"/>
      <c r="H86" s="53"/>
      <c r="I86" s="53"/>
      <c r="J86" s="53"/>
      <c r="K86" s="53" t="s">
        <v>83</v>
      </c>
      <c r="L86" s="53"/>
      <c r="M86" s="53"/>
      <c r="N86" s="53"/>
      <c r="O86" s="40" t="s">
        <v>57</v>
      </c>
      <c r="P86" s="53" t="s">
        <v>58</v>
      </c>
      <c r="Q86" s="53"/>
      <c r="R86" s="53" t="s">
        <v>59</v>
      </c>
      <c r="S86" s="53"/>
    </row>
    <row r="87" spans="2:19">
      <c r="B87" s="53"/>
      <c r="C87" s="53"/>
      <c r="D87" s="53" t="s">
        <v>55</v>
      </c>
      <c r="E87" s="53"/>
      <c r="F87" s="53">
        <f>【入力】混成種目!B15</f>
        <v>0</v>
      </c>
      <c r="G87" s="53"/>
      <c r="H87" s="53"/>
      <c r="I87" s="53"/>
      <c r="J87" s="53"/>
      <c r="K87" s="53">
        <f>【入力】混成種目!D15</f>
        <v>0</v>
      </c>
      <c r="L87" s="53"/>
      <c r="M87" s="53"/>
      <c r="N87" s="53"/>
      <c r="O87" s="53">
        <f>【入力】混成種目!E15</f>
        <v>0</v>
      </c>
      <c r="P87" s="53">
        <f>【入力】混成種目!G15</f>
        <v>0</v>
      </c>
      <c r="Q87" s="53"/>
      <c r="R87" s="53">
        <f>【入力】混成種目!H15</f>
        <v>0</v>
      </c>
      <c r="S87" s="53"/>
    </row>
    <row r="88" spans="2:19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</row>
    <row r="89" spans="2:19">
      <c r="D89" s="53" t="s">
        <v>62</v>
      </c>
      <c r="E89" s="53"/>
      <c r="F89" s="53">
        <f>【入力】混成種目!I15</f>
        <v>0</v>
      </c>
      <c r="G89" s="53"/>
      <c r="H89" s="53"/>
      <c r="I89" s="53" t="s">
        <v>84</v>
      </c>
      <c r="J89" s="53"/>
      <c r="K89" s="53"/>
      <c r="L89" s="53">
        <f>【入力】混成種目!K15</f>
        <v>0</v>
      </c>
      <c r="M89" s="53"/>
      <c r="N89" s="53"/>
      <c r="O89" s="53" t="s">
        <v>85</v>
      </c>
      <c r="P89" s="53"/>
      <c r="Q89" s="53">
        <f>【入力】混成種目!F15</f>
        <v>0</v>
      </c>
      <c r="R89" s="53"/>
      <c r="S89" s="53"/>
    </row>
    <row r="90" spans="2:19"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</row>
    <row r="91" spans="2:19"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</row>
    <row r="93" spans="2:19">
      <c r="B93" s="52" t="s">
        <v>60</v>
      </c>
      <c r="C93" s="53">
        <v>14</v>
      </c>
      <c r="D93" s="53" t="s">
        <v>56</v>
      </c>
      <c r="E93" s="53"/>
      <c r="F93" s="53">
        <f>【入力】混成種目!C16</f>
        <v>0</v>
      </c>
      <c r="G93" s="53"/>
      <c r="H93" s="53"/>
      <c r="I93" s="53"/>
      <c r="J93" s="53"/>
      <c r="K93" s="53" t="s">
        <v>83</v>
      </c>
      <c r="L93" s="53"/>
      <c r="M93" s="53"/>
      <c r="N93" s="53"/>
      <c r="O93" s="40" t="s">
        <v>57</v>
      </c>
      <c r="P93" s="53" t="s">
        <v>58</v>
      </c>
      <c r="Q93" s="53"/>
      <c r="R93" s="53" t="s">
        <v>59</v>
      </c>
      <c r="S93" s="53"/>
    </row>
    <row r="94" spans="2:19">
      <c r="B94" s="53"/>
      <c r="C94" s="53"/>
      <c r="D94" s="53" t="s">
        <v>55</v>
      </c>
      <c r="E94" s="53"/>
      <c r="F94" s="53">
        <f>【入力】混成種目!B16</f>
        <v>0</v>
      </c>
      <c r="G94" s="53"/>
      <c r="H94" s="53"/>
      <c r="I94" s="53"/>
      <c r="J94" s="53"/>
      <c r="K94" s="53">
        <f>【入力】混成種目!D16</f>
        <v>0</v>
      </c>
      <c r="L94" s="53"/>
      <c r="M94" s="53"/>
      <c r="N94" s="53"/>
      <c r="O94" s="53">
        <f>【入力】混成種目!E16</f>
        <v>0</v>
      </c>
      <c r="P94" s="53">
        <f>【入力】混成種目!G16</f>
        <v>0</v>
      </c>
      <c r="Q94" s="53"/>
      <c r="R94" s="53">
        <f>【入力】混成種目!H16</f>
        <v>0</v>
      </c>
      <c r="S94" s="53"/>
    </row>
    <row r="95" spans="2:19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2:19">
      <c r="D96" s="53" t="s">
        <v>62</v>
      </c>
      <c r="E96" s="53"/>
      <c r="F96" s="53">
        <f>【入力】混成種目!I16</f>
        <v>0</v>
      </c>
      <c r="G96" s="53"/>
      <c r="H96" s="53"/>
      <c r="I96" s="53" t="s">
        <v>84</v>
      </c>
      <c r="J96" s="53"/>
      <c r="K96" s="53"/>
      <c r="L96" s="53">
        <f>【入力】混成種目!K16</f>
        <v>0</v>
      </c>
      <c r="M96" s="53"/>
      <c r="N96" s="53"/>
      <c r="O96" s="53" t="s">
        <v>85</v>
      </c>
      <c r="P96" s="53"/>
      <c r="Q96" s="53">
        <f>【入力】混成種目!F16</f>
        <v>0</v>
      </c>
      <c r="R96" s="53"/>
      <c r="S96" s="53"/>
    </row>
    <row r="97" spans="2:19"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</row>
    <row r="98" spans="2:19"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</row>
    <row r="100" spans="2:19">
      <c r="B100" s="52" t="s">
        <v>60</v>
      </c>
      <c r="C100" s="53">
        <v>15</v>
      </c>
      <c r="D100" s="53" t="s">
        <v>56</v>
      </c>
      <c r="E100" s="53"/>
      <c r="F100" s="53">
        <f>【入力】混成種目!C17</f>
        <v>0</v>
      </c>
      <c r="G100" s="53"/>
      <c r="H100" s="53"/>
      <c r="I100" s="53"/>
      <c r="J100" s="53"/>
      <c r="K100" s="53" t="s">
        <v>83</v>
      </c>
      <c r="L100" s="53"/>
      <c r="M100" s="53"/>
      <c r="N100" s="53"/>
      <c r="O100" s="40" t="s">
        <v>57</v>
      </c>
      <c r="P100" s="53" t="s">
        <v>58</v>
      </c>
      <c r="Q100" s="53"/>
      <c r="R100" s="53" t="s">
        <v>59</v>
      </c>
      <c r="S100" s="53"/>
    </row>
    <row r="101" spans="2:19">
      <c r="B101" s="53"/>
      <c r="C101" s="53"/>
      <c r="D101" s="53" t="s">
        <v>55</v>
      </c>
      <c r="E101" s="53"/>
      <c r="F101" s="53">
        <f>【入力】混成種目!B17</f>
        <v>0</v>
      </c>
      <c r="G101" s="53"/>
      <c r="H101" s="53"/>
      <c r="I101" s="53"/>
      <c r="J101" s="53"/>
      <c r="K101" s="53">
        <f>【入力】混成種目!D17</f>
        <v>0</v>
      </c>
      <c r="L101" s="53"/>
      <c r="M101" s="53"/>
      <c r="N101" s="53"/>
      <c r="O101" s="53">
        <f>【入力】混成種目!E17</f>
        <v>0</v>
      </c>
      <c r="P101" s="53">
        <f>【入力】混成種目!G17</f>
        <v>0</v>
      </c>
      <c r="Q101" s="53"/>
      <c r="R101" s="53">
        <f>【入力】混成種目!H17</f>
        <v>0</v>
      </c>
      <c r="S101" s="53"/>
    </row>
    <row r="102" spans="2:19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2:19">
      <c r="D103" s="53" t="s">
        <v>62</v>
      </c>
      <c r="E103" s="53"/>
      <c r="F103" s="53">
        <f>【入力】混成種目!I17</f>
        <v>0</v>
      </c>
      <c r="G103" s="53"/>
      <c r="H103" s="53"/>
      <c r="I103" s="53" t="s">
        <v>84</v>
      </c>
      <c r="J103" s="53"/>
      <c r="K103" s="53"/>
      <c r="L103" s="53">
        <f>【入力】混成種目!K17</f>
        <v>0</v>
      </c>
      <c r="M103" s="53"/>
      <c r="N103" s="53"/>
      <c r="O103" s="53" t="s">
        <v>85</v>
      </c>
      <c r="P103" s="53"/>
      <c r="Q103" s="53">
        <f>【入力】混成種目!F17</f>
        <v>0</v>
      </c>
      <c r="R103" s="53"/>
      <c r="S103" s="53"/>
    </row>
    <row r="104" spans="2:19"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</row>
    <row r="105" spans="2:19"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</row>
  </sheetData>
  <mergeCells count="285">
    <mergeCell ref="B2:B4"/>
    <mergeCell ref="C2:C4"/>
    <mergeCell ref="D2:E2"/>
    <mergeCell ref="D3:E4"/>
    <mergeCell ref="F2:J2"/>
    <mergeCell ref="F3:J4"/>
    <mergeCell ref="R2:S2"/>
    <mergeCell ref="R3:S4"/>
    <mergeCell ref="F5:H7"/>
    <mergeCell ref="D5:E7"/>
    <mergeCell ref="I5:K7"/>
    <mergeCell ref="L5:N7"/>
    <mergeCell ref="O5:P7"/>
    <mergeCell ref="Q5:S7"/>
    <mergeCell ref="K2:N2"/>
    <mergeCell ref="K3:N4"/>
    <mergeCell ref="O3:O4"/>
    <mergeCell ref="P2:Q2"/>
    <mergeCell ref="P3:Q4"/>
    <mergeCell ref="R9:S9"/>
    <mergeCell ref="D10:E11"/>
    <mergeCell ref="F10:J11"/>
    <mergeCell ref="K10:N11"/>
    <mergeCell ref="O10:O11"/>
    <mergeCell ref="P10:Q11"/>
    <mergeCell ref="R10:S11"/>
    <mergeCell ref="B9:B11"/>
    <mergeCell ref="C9:C11"/>
    <mergeCell ref="D9:E9"/>
    <mergeCell ref="F9:J9"/>
    <mergeCell ref="K9:N9"/>
    <mergeCell ref="P9:Q9"/>
    <mergeCell ref="B16:B18"/>
    <mergeCell ref="C16:C18"/>
    <mergeCell ref="D16:E16"/>
    <mergeCell ref="F16:J16"/>
    <mergeCell ref="K16:N16"/>
    <mergeCell ref="P16:Q16"/>
    <mergeCell ref="D12:E14"/>
    <mergeCell ref="F12:H14"/>
    <mergeCell ref="I12:K14"/>
    <mergeCell ref="L12:N14"/>
    <mergeCell ref="O12:P14"/>
    <mergeCell ref="Q12:S14"/>
    <mergeCell ref="D19:E21"/>
    <mergeCell ref="F19:H21"/>
    <mergeCell ref="I19:K21"/>
    <mergeCell ref="L19:N21"/>
    <mergeCell ref="O19:P21"/>
    <mergeCell ref="Q19:S21"/>
    <mergeCell ref="R16:S16"/>
    <mergeCell ref="D17:E18"/>
    <mergeCell ref="F17:J18"/>
    <mergeCell ref="K17:N18"/>
    <mergeCell ref="O17:O18"/>
    <mergeCell ref="P17:Q18"/>
    <mergeCell ref="R17:S18"/>
    <mergeCell ref="R23:S23"/>
    <mergeCell ref="D24:E25"/>
    <mergeCell ref="F24:J25"/>
    <mergeCell ref="K24:N25"/>
    <mergeCell ref="O24:O25"/>
    <mergeCell ref="P24:Q25"/>
    <mergeCell ref="R24:S25"/>
    <mergeCell ref="B23:B25"/>
    <mergeCell ref="C23:C25"/>
    <mergeCell ref="D23:E23"/>
    <mergeCell ref="F23:J23"/>
    <mergeCell ref="K23:N23"/>
    <mergeCell ref="P23:Q23"/>
    <mergeCell ref="B30:B32"/>
    <mergeCell ref="C30:C32"/>
    <mergeCell ref="D30:E30"/>
    <mergeCell ref="F30:J30"/>
    <mergeCell ref="K30:N30"/>
    <mergeCell ref="P30:Q30"/>
    <mergeCell ref="D26:E28"/>
    <mergeCell ref="F26:H28"/>
    <mergeCell ref="I26:K28"/>
    <mergeCell ref="L26:N28"/>
    <mergeCell ref="O26:P28"/>
    <mergeCell ref="Q26:S28"/>
    <mergeCell ref="D33:E35"/>
    <mergeCell ref="F33:H35"/>
    <mergeCell ref="I33:K35"/>
    <mergeCell ref="L33:N35"/>
    <mergeCell ref="O33:P35"/>
    <mergeCell ref="Q33:S35"/>
    <mergeCell ref="R30:S30"/>
    <mergeCell ref="D31:E32"/>
    <mergeCell ref="F31:J32"/>
    <mergeCell ref="K31:N32"/>
    <mergeCell ref="O31:O32"/>
    <mergeCell ref="P31:Q32"/>
    <mergeCell ref="R31:S32"/>
    <mergeCell ref="R37:S37"/>
    <mergeCell ref="D38:E39"/>
    <mergeCell ref="F38:J39"/>
    <mergeCell ref="K38:N39"/>
    <mergeCell ref="O38:O39"/>
    <mergeCell ref="P38:Q39"/>
    <mergeCell ref="R38:S39"/>
    <mergeCell ref="B37:B39"/>
    <mergeCell ref="C37:C39"/>
    <mergeCell ref="D37:E37"/>
    <mergeCell ref="F37:J37"/>
    <mergeCell ref="K37:N37"/>
    <mergeCell ref="P37:Q37"/>
    <mergeCell ref="B44:B46"/>
    <mergeCell ref="C44:C46"/>
    <mergeCell ref="D44:E44"/>
    <mergeCell ref="F44:J44"/>
    <mergeCell ref="K44:N44"/>
    <mergeCell ref="P44:Q44"/>
    <mergeCell ref="D40:E42"/>
    <mergeCell ref="F40:H42"/>
    <mergeCell ref="I40:K42"/>
    <mergeCell ref="L40:N42"/>
    <mergeCell ref="O40:P42"/>
    <mergeCell ref="Q40:S42"/>
    <mergeCell ref="D47:E49"/>
    <mergeCell ref="F47:H49"/>
    <mergeCell ref="I47:K49"/>
    <mergeCell ref="L47:N49"/>
    <mergeCell ref="O47:P49"/>
    <mergeCell ref="Q47:S49"/>
    <mergeCell ref="R44:S44"/>
    <mergeCell ref="D45:E46"/>
    <mergeCell ref="F45:J46"/>
    <mergeCell ref="K45:N46"/>
    <mergeCell ref="O45:O46"/>
    <mergeCell ref="P45:Q46"/>
    <mergeCell ref="R45:S46"/>
    <mergeCell ref="R51:S51"/>
    <mergeCell ref="D52:E53"/>
    <mergeCell ref="F52:J53"/>
    <mergeCell ref="K52:N53"/>
    <mergeCell ref="O52:O53"/>
    <mergeCell ref="P52:Q53"/>
    <mergeCell ref="R52:S53"/>
    <mergeCell ref="B51:B53"/>
    <mergeCell ref="C51:C53"/>
    <mergeCell ref="D51:E51"/>
    <mergeCell ref="F51:J51"/>
    <mergeCell ref="K51:N51"/>
    <mergeCell ref="P51:Q51"/>
    <mergeCell ref="B58:B60"/>
    <mergeCell ref="C58:C60"/>
    <mergeCell ref="D58:E58"/>
    <mergeCell ref="F58:J58"/>
    <mergeCell ref="K58:N58"/>
    <mergeCell ref="P58:Q58"/>
    <mergeCell ref="D54:E56"/>
    <mergeCell ref="F54:H56"/>
    <mergeCell ref="I54:K56"/>
    <mergeCell ref="L54:N56"/>
    <mergeCell ref="O54:P56"/>
    <mergeCell ref="Q54:S56"/>
    <mergeCell ref="D61:E63"/>
    <mergeCell ref="F61:H63"/>
    <mergeCell ref="I61:K63"/>
    <mergeCell ref="L61:N63"/>
    <mergeCell ref="O61:P63"/>
    <mergeCell ref="Q61:S63"/>
    <mergeCell ref="R58:S58"/>
    <mergeCell ref="D59:E60"/>
    <mergeCell ref="F59:J60"/>
    <mergeCell ref="K59:N60"/>
    <mergeCell ref="O59:O60"/>
    <mergeCell ref="P59:Q60"/>
    <mergeCell ref="R59:S60"/>
    <mergeCell ref="R65:S65"/>
    <mergeCell ref="D66:E67"/>
    <mergeCell ref="F66:J67"/>
    <mergeCell ref="K66:N67"/>
    <mergeCell ref="O66:O67"/>
    <mergeCell ref="P66:Q67"/>
    <mergeCell ref="R66:S67"/>
    <mergeCell ref="B65:B67"/>
    <mergeCell ref="C65:C67"/>
    <mergeCell ref="D65:E65"/>
    <mergeCell ref="F65:J65"/>
    <mergeCell ref="K65:N65"/>
    <mergeCell ref="P65:Q65"/>
    <mergeCell ref="B72:B74"/>
    <mergeCell ref="C72:C74"/>
    <mergeCell ref="D72:E72"/>
    <mergeCell ref="F72:J72"/>
    <mergeCell ref="K72:N72"/>
    <mergeCell ref="P72:Q72"/>
    <mergeCell ref="D68:E70"/>
    <mergeCell ref="F68:H70"/>
    <mergeCell ref="I68:K70"/>
    <mergeCell ref="L68:N70"/>
    <mergeCell ref="O68:P70"/>
    <mergeCell ref="Q68:S70"/>
    <mergeCell ref="D75:E77"/>
    <mergeCell ref="F75:H77"/>
    <mergeCell ref="I75:K77"/>
    <mergeCell ref="L75:N77"/>
    <mergeCell ref="O75:P77"/>
    <mergeCell ref="Q75:S77"/>
    <mergeCell ref="R72:S72"/>
    <mergeCell ref="D73:E74"/>
    <mergeCell ref="F73:J74"/>
    <mergeCell ref="K73:N74"/>
    <mergeCell ref="O73:O74"/>
    <mergeCell ref="P73:Q74"/>
    <mergeCell ref="R73:S74"/>
    <mergeCell ref="R79:S79"/>
    <mergeCell ref="D80:E81"/>
    <mergeCell ref="F80:J81"/>
    <mergeCell ref="K80:N81"/>
    <mergeCell ref="O80:O81"/>
    <mergeCell ref="P80:Q81"/>
    <mergeCell ref="R80:S81"/>
    <mergeCell ref="B79:B81"/>
    <mergeCell ref="C79:C81"/>
    <mergeCell ref="D79:E79"/>
    <mergeCell ref="F79:J79"/>
    <mergeCell ref="K79:N79"/>
    <mergeCell ref="P79:Q79"/>
    <mergeCell ref="B86:B88"/>
    <mergeCell ref="C86:C88"/>
    <mergeCell ref="D86:E86"/>
    <mergeCell ref="F86:J86"/>
    <mergeCell ref="K86:N86"/>
    <mergeCell ref="P86:Q86"/>
    <mergeCell ref="D82:E84"/>
    <mergeCell ref="F82:H84"/>
    <mergeCell ref="I82:K84"/>
    <mergeCell ref="L82:N84"/>
    <mergeCell ref="O82:P84"/>
    <mergeCell ref="Q82:S84"/>
    <mergeCell ref="D89:E91"/>
    <mergeCell ref="F89:H91"/>
    <mergeCell ref="I89:K91"/>
    <mergeCell ref="L89:N91"/>
    <mergeCell ref="O89:P91"/>
    <mergeCell ref="Q89:S91"/>
    <mergeCell ref="R86:S86"/>
    <mergeCell ref="D87:E88"/>
    <mergeCell ref="F87:J88"/>
    <mergeCell ref="K87:N88"/>
    <mergeCell ref="O87:O88"/>
    <mergeCell ref="P87:Q88"/>
    <mergeCell ref="R87:S88"/>
    <mergeCell ref="R93:S93"/>
    <mergeCell ref="D94:E95"/>
    <mergeCell ref="F94:J95"/>
    <mergeCell ref="K94:N95"/>
    <mergeCell ref="O94:O95"/>
    <mergeCell ref="P94:Q95"/>
    <mergeCell ref="R94:S95"/>
    <mergeCell ref="B93:B95"/>
    <mergeCell ref="C93:C95"/>
    <mergeCell ref="D93:E93"/>
    <mergeCell ref="F93:J93"/>
    <mergeCell ref="K93:N93"/>
    <mergeCell ref="P93:Q93"/>
    <mergeCell ref="B100:B102"/>
    <mergeCell ref="C100:C102"/>
    <mergeCell ref="D100:E100"/>
    <mergeCell ref="F100:J100"/>
    <mergeCell ref="K100:N100"/>
    <mergeCell ref="P100:Q100"/>
    <mergeCell ref="D96:E98"/>
    <mergeCell ref="F96:H98"/>
    <mergeCell ref="I96:K98"/>
    <mergeCell ref="L96:N98"/>
    <mergeCell ref="O96:P98"/>
    <mergeCell ref="Q96:S98"/>
    <mergeCell ref="D103:E105"/>
    <mergeCell ref="F103:H105"/>
    <mergeCell ref="I103:K105"/>
    <mergeCell ref="L103:N105"/>
    <mergeCell ref="O103:P105"/>
    <mergeCell ref="Q103:S105"/>
    <mergeCell ref="R100:S100"/>
    <mergeCell ref="D101:E102"/>
    <mergeCell ref="F101:J102"/>
    <mergeCell ref="K101:N102"/>
    <mergeCell ref="O101:O102"/>
    <mergeCell ref="P101:Q102"/>
    <mergeCell ref="R101:S102"/>
  </mergeCells>
  <phoneticPr fontId="1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【入力】団体情報</vt:lpstr>
      <vt:lpstr>【入力】個別種目</vt:lpstr>
      <vt:lpstr>【入力】リレー種目</vt:lpstr>
      <vt:lpstr>【入力】混成種目</vt:lpstr>
      <vt:lpstr>【管理】個別種目個票</vt:lpstr>
      <vt:lpstr>【管理】リレー種目個票</vt:lpstr>
      <vt:lpstr>【管理】混成種目個票</vt:lpstr>
      <vt:lpstr>【管理】個別種目個票!Print_Area</vt:lpstr>
      <vt:lpstr>【入力】個別種目!Print_Area</vt:lpstr>
      <vt:lpstr>【入力】団体情報!Print_Area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dragons sub2</dc:creator>
  <cp:lastModifiedBy>Microsoft Office User</cp:lastModifiedBy>
  <cp:lastPrinted>2019-01-31T03:17:42Z</cp:lastPrinted>
  <dcterms:created xsi:type="dcterms:W3CDTF">2019-01-31T02:13:07Z</dcterms:created>
  <dcterms:modified xsi:type="dcterms:W3CDTF">2019-06-18T10:09:57Z</dcterms:modified>
</cp:coreProperties>
</file>